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8060" windowHeight="1239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mts</author>
  </authors>
  <commentLis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<sst xmlns="http://schemas.openxmlformats.org/spreadsheetml/2006/main" count="25" uniqueCount="24">
  <si>
    <t>Sample ID: PMMA_2.</t>
  </si>
  <si>
    <t>TIME</t>
  </si>
  <si>
    <t>DISPLACEMENT</t>
  </si>
  <si>
    <t>ROTATION ANGLE</t>
  </si>
  <si>
    <t>FORCE</t>
  </si>
  <si>
    <t>TORQUE</t>
  </si>
  <si>
    <t>OFFSET</t>
  </si>
  <si>
    <t>Sec</t>
  </si>
  <si>
    <t>mm</t>
  </si>
  <si>
    <t>deg</t>
  </si>
  <si>
    <t>rad</t>
  </si>
  <si>
    <t>N</t>
  </si>
  <si>
    <t>N-m</t>
  </si>
  <si>
    <t>TRENDLINE</t>
  </si>
  <si>
    <t>Loading Rate:</t>
  </si>
  <si>
    <t>deg/sec</t>
  </si>
  <si>
    <t>Geometry:</t>
  </si>
  <si>
    <t>Inches</t>
  </si>
  <si>
    <t>Overall Length:</t>
  </si>
  <si>
    <t>Gauge Length:</t>
  </si>
  <si>
    <t>Offset Strain:</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</si>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</sst>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7">
    <font>
      <sz val="10"/>
      <name val="Arial"/>
      <family val="0"/>
    </font>
    <font>
      <b/>
      <sz val="12"/>
      <name val="Arial"/>
      <family val="2"/>
    </font>
    <font>
      <u val="single"/>
      <sz val="10"/>
      <name val="Arial Unicode MS"/>
      <family val="2"/>
    </font>
    <font>
      <u val="single"/>
      <sz val="10"/>
      <name val="Arial"/>
      <family val="0"/>
    </font>
    <font>
      <sz val="10"/>
      <name val="Arial Unicode MS"/>
      <family val="2"/>
    </font>
    <font>
      <b/>
      <sz val="10.75"/>
      <name val="Arial"/>
      <family val="0"/>
    </font>
    <font>
      <sz val="10.75"/>
      <name val="Arial"/>
      <family val="0"/>
    </font>
    <font>
      <sz val="10.75"/>
      <color indexed="10"/>
      <name val="Arial"/>
      <family val="2"/>
    </font>
    <font>
      <sz val="10.75"/>
      <color indexed="18"/>
      <name val="Arial"/>
      <family val="2"/>
    </font>
    <font>
      <sz val="8"/>
      <name val="Arial"/>
      <family val="0"/>
    </font>
    <font>
      <b/>
      <sz val="10"/>
      <name val="Arial"/>
      <family val="2"/>
    </font>
    <font>
      <sz val="8"/>
      <name val="Tahoma"/>
      <family val="0"/>
    </font>
    <font>
      <b/>
      <sz val="8"/>
      <name val="Tahoma"/>
      <family val="2"/>
    </font>
    <font>
      <sz val="10"/>
      <color indexed="10"/>
      <name val="Arial"/>
      <family val="2"/>
    </font>
    <font>
      <u val="single"/>
      <sz val="12"/>
      <name val="Tahoma"/>
      <family val="2"/>
    </font>
    <font>
      <b/>
      <u val="single"/>
      <sz val="12"/>
      <name val="Tahoma"/>
      <family val="2"/>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165" fontId="1" fillId="0" borderId="0" xfId="0" applyNumberFormat="1" applyFont="1" applyAlignment="1">
      <alignment/>
    </xf>
    <xf numFmtId="165" fontId="0" fillId="0" borderId="0" xfId="0" applyNumberFormat="1" applyAlignment="1">
      <alignment/>
    </xf>
    <xf numFmtId="165" fontId="2" fillId="0" borderId="0" xfId="0" applyNumberFormat="1" applyFont="1" applyAlignment="1">
      <alignment/>
    </xf>
    <xf numFmtId="165" fontId="4" fillId="0" borderId="0" xfId="0" applyNumberFormat="1" applyFont="1" applyAlignment="1">
      <alignment/>
    </xf>
    <xf numFmtId="0" fontId="10" fillId="0" borderId="0" xfId="0" applyFont="1" applyAlignment="1">
      <alignment horizontal="right"/>
    </xf>
    <xf numFmtId="0" fontId="10" fillId="0" borderId="0" xfId="0" applyFont="1" applyAlignment="1">
      <alignment/>
    </xf>
    <xf numFmtId="0" fontId="0" fillId="0" borderId="1" xfId="0" applyBorder="1" applyAlignment="1">
      <alignment/>
    </xf>
    <xf numFmtId="0" fontId="0" fillId="0" borderId="0" xfId="0" applyAlignment="1">
      <alignment horizontal="right"/>
    </xf>
    <xf numFmtId="0" fontId="0" fillId="0" borderId="0" xfId="0" applyBorder="1" applyAlignment="1">
      <alignment/>
    </xf>
    <xf numFmtId="0" fontId="0" fillId="2" borderId="2" xfId="0" applyFill="1" applyBorder="1" applyAlignment="1">
      <alignment/>
    </xf>
    <xf numFmtId="0" fontId="0" fillId="0" borderId="3" xfId="0" applyFill="1" applyBorder="1" applyAlignment="1">
      <alignment/>
    </xf>
    <xf numFmtId="0" fontId="0" fillId="0" borderId="4"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PMMA#2 Entire Plot</a:t>
            </a:r>
          </a:p>
        </c:rich>
      </c:tx>
      <c:layout>
        <c:manualLayout>
          <c:xMode val="factor"/>
          <c:yMode val="factor"/>
          <c:x val="0.02875"/>
          <c:y val="0.004"/>
        </c:manualLayout>
      </c:layout>
      <c:spPr>
        <a:noFill/>
        <a:ln>
          <a:noFill/>
        </a:ln>
      </c:spPr>
    </c:title>
    <c:plotArea>
      <c:layout>
        <c:manualLayout>
          <c:xMode val="edge"/>
          <c:yMode val="edge"/>
          <c:x val="0.0555"/>
          <c:y val="0.07425"/>
          <c:w val="0.93"/>
          <c:h val="0.844"/>
        </c:manualLayout>
      </c:layout>
      <c:scatterChart>
        <c:scatterStyle val="line"/>
        <c:varyColors val="0"/>
        <c:ser>
          <c:idx val="0"/>
          <c:order val="0"/>
          <c:tx>
            <c:v>All Torque History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Sheet1!$D$13:$D$511</c:f>
              <c:numCache/>
            </c:numRef>
          </c:xVal>
          <c:yVal>
            <c:numRef>
              <c:f>Sheet1!$F$13:$F$511</c:f>
              <c:numCache/>
            </c:numRef>
          </c:yVal>
          <c:smooth val="0"/>
        </c:ser>
        <c:axId val="46933780"/>
        <c:axId val="19750837"/>
      </c:scatterChart>
      <c:valAx>
        <c:axId val="46933780"/>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9750837"/>
        <c:crossesAt val="-50"/>
        <c:crossBetween val="midCat"/>
        <c:dispUnits/>
      </c:valAx>
      <c:valAx>
        <c:axId val="19750837"/>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6933780"/>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PMMA#2 Linear Range &amp; Offset Line</a:t>
            </a:r>
          </a:p>
        </c:rich>
      </c:tx>
      <c:layout>
        <c:manualLayout>
          <c:xMode val="factor"/>
          <c:yMode val="factor"/>
          <c:x val="0.02675"/>
          <c:y val="0.05"/>
        </c:manualLayout>
      </c:layout>
      <c:spPr>
        <a:noFill/>
        <a:ln>
          <a:noFill/>
        </a:ln>
      </c:spPr>
    </c:title>
    <c:plotArea>
      <c:layout>
        <c:manualLayout>
          <c:xMode val="edge"/>
          <c:yMode val="edge"/>
          <c:x val="0.0475"/>
          <c:y val="0.114"/>
          <c:w val="0.9285"/>
          <c:h val="0.8187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Sheet1!$D$13:$D$511</c:f>
              <c:numCache/>
            </c:numRef>
          </c:xVal>
          <c:yVal>
            <c:numRef>
              <c:f>Sheet1!$F$13:$F$511</c:f>
              <c:numCache/>
            </c:numRef>
          </c:yVal>
          <c:smooth val="0"/>
        </c:ser>
        <c:ser>
          <c:idx val="1"/>
          <c:order val="1"/>
          <c:tx>
            <c:v>Linear Part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Sheet1!$D$13:$D$116</c:f>
              <c:numCache/>
            </c:numRef>
          </c:xVal>
          <c:yVal>
            <c:numRef>
              <c:f>Sheet1!$F$13:$F$116</c:f>
              <c:numCache/>
            </c:numRef>
          </c:yVal>
          <c:smooth val="0"/>
        </c:ser>
        <c:ser>
          <c:idx val="2"/>
          <c:order val="2"/>
          <c:tx>
            <c:v>Offset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Sheet1!$D$13:$D$206</c:f>
              <c:numCache/>
            </c:numRef>
          </c:xVal>
          <c:yVal>
            <c:numRef>
              <c:f>Sheet1!$H$13:$H$206</c:f>
              <c:numCache/>
            </c:numRef>
          </c:yVal>
          <c:smooth val="0"/>
        </c:ser>
        <c:axId val="43539806"/>
        <c:axId val="56313935"/>
      </c:scatterChart>
      <c:valAx>
        <c:axId val="43539806"/>
        <c:scaling>
          <c:orientation val="minMax"/>
          <c:max val="1"/>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56313935"/>
        <c:crosses val="autoZero"/>
        <c:crossBetween val="midCat"/>
        <c:dispUnits/>
      </c:valAx>
      <c:valAx>
        <c:axId val="56313935"/>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3539806"/>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cdr:x>
      <cdr:y>0.2655</cdr:y>
    </cdr:from>
    <cdr:to>
      <cdr:x>0.37575</cdr:x>
      <cdr:y>0.3065</cdr:y>
    </cdr:to>
    <cdr:sp>
      <cdr:nvSpPr>
        <cdr:cNvPr id="1" name="TextBox 1"/>
        <cdr:cNvSpPr txBox="1">
          <a:spLocks noChangeArrowheads="1"/>
        </cdr:cNvSpPr>
      </cdr:nvSpPr>
      <cdr:spPr>
        <a:xfrm>
          <a:off x="1600200" y="1352550"/>
          <a:ext cx="695325" cy="209550"/>
        </a:xfrm>
        <a:prstGeom prst="rect">
          <a:avLst/>
        </a:prstGeom>
        <a:noFill/>
        <a:ln w="9525" cmpd="sng">
          <a:noFill/>
        </a:ln>
      </cdr:spPr>
      <cdr:txBody>
        <a:bodyPr vertOverflow="clip" wrap="square">
          <a:spAutoFit/>
        </a:bodyPr>
        <a:p>
          <a:pPr algn="l">
            <a:defRPr/>
          </a:pPr>
          <a:r>
            <a:rPr lang="en-US" cap="none" sz="1075" b="0" i="0" u="none" baseline="0">
              <a:solidFill>
                <a:srgbClr val="FF0000"/>
              </a:solidFill>
              <a:latin typeface="Arial"/>
              <a:ea typeface="Arial"/>
              <a:cs typeface="Arial"/>
            </a:rPr>
            <a:t>rad. offset</a:t>
          </a:r>
        </a:p>
      </cdr:txBody>
    </cdr:sp>
  </cdr:relSizeAnchor>
  <cdr:relSizeAnchor xmlns:cdr="http://schemas.openxmlformats.org/drawingml/2006/chartDrawing">
    <cdr:from>
      <cdr:x>0.38475</cdr:x>
      <cdr:y>0.2655</cdr:y>
    </cdr:from>
    <cdr:to>
      <cdr:x>0.5035</cdr:x>
      <cdr:y>0.32575</cdr:y>
    </cdr:to>
    <cdr:sp>
      <cdr:nvSpPr>
        <cdr:cNvPr id="2" name="Line 2"/>
        <cdr:cNvSpPr>
          <a:spLocks/>
        </cdr:cNvSpPr>
      </cdr:nvSpPr>
      <cdr:spPr>
        <a:xfrm>
          <a:off x="2352675" y="1352550"/>
          <a:ext cx="723900" cy="3048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0.74675</cdr:x>
      <cdr:y>0.52825</cdr:y>
    </cdr:from>
    <cdr:to>
      <cdr:x>0.93675</cdr:x>
      <cdr:y>0.57125</cdr:y>
    </cdr:to>
    <cdr:sp>
      <cdr:nvSpPr>
        <cdr:cNvPr id="3" name="TextBox 3"/>
        <cdr:cNvSpPr txBox="1">
          <a:spLocks noChangeArrowheads="1"/>
        </cdr:cNvSpPr>
      </cdr:nvSpPr>
      <cdr:spPr>
        <a:xfrm>
          <a:off x="4562475" y="2686050"/>
          <a:ext cx="1162050" cy="219075"/>
        </a:xfrm>
        <a:prstGeom prst="rect">
          <a:avLst/>
        </a:prstGeom>
        <a:noFill/>
        <a:ln w="9525" cmpd="sng">
          <a:noFill/>
        </a:ln>
      </cdr:spPr>
      <cdr:txBody>
        <a:bodyPr vertOverflow="clip" wrap="square"/>
        <a:p>
          <a:pPr algn="l">
            <a:defRPr/>
          </a:pPr>
          <a:r>
            <a:rPr lang="en-US" cap="none" sz="107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0.69775</cdr:x>
      <cdr:y>0.437</cdr:y>
    </cdr:from>
    <cdr:to>
      <cdr:x>0.799</cdr:x>
      <cdr:y>0.529</cdr:y>
    </cdr:to>
    <cdr:sp>
      <cdr:nvSpPr>
        <cdr:cNvPr id="4" name="Line 4"/>
        <cdr:cNvSpPr>
          <a:spLocks/>
        </cdr:cNvSpPr>
      </cdr:nvSpPr>
      <cdr:spPr>
        <a:xfrm flipH="1" flipV="1">
          <a:off x="4257675" y="2219325"/>
          <a:ext cx="619125" cy="4667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0.211</cdr:y>
    </cdr:from>
    <cdr:to>
      <cdr:x>0.409</cdr:x>
      <cdr:y>0.26625</cdr:y>
    </cdr:to>
    <cdr:sp textlink="Sheet1!$H$4">
      <cdr:nvSpPr>
        <cdr:cNvPr id="5" name="TextBox 6"/>
        <cdr:cNvSpPr txBox="1">
          <a:spLocks noChangeArrowheads="1"/>
        </cdr:cNvSpPr>
      </cdr:nvSpPr>
      <cdr:spPr>
        <a:xfrm>
          <a:off x="1343025" y="1066800"/>
          <a:ext cx="1152525" cy="285750"/>
        </a:xfrm>
        <a:prstGeom prst="rect">
          <a:avLst/>
        </a:prstGeom>
        <a:noFill/>
        <a:ln w="1" cmpd="sng">
          <a:noFill/>
        </a:ln>
      </cdr:spPr>
      <cdr:txBody>
        <a:bodyPr vertOverflow="clip" wrap="square" anchor="ctr"/>
        <a:p>
          <a:pPr algn="ctr">
            <a:defRPr/>
          </a:pPr>
          <a:fld id="{9bf7441c-7043-4a62-93c5-6000d79f3e4a}" type="TxLink">
            <a:rPr lang="en-US" cap="none" sz="1000" b="0" i="0" u="none" baseline="0">
              <a:solidFill>
                <a:srgbClr val="FF0000"/>
              </a:solidFill>
              <a:latin typeface="Arial"/>
              <a:ea typeface="Arial"/>
              <a:cs typeface="Arial"/>
            </a:rPr>
            <a:t>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28575</xdr:rowOff>
    </xdr:from>
    <xdr:to>
      <xdr:col>18</xdr:col>
      <xdr:colOff>142875</xdr:colOff>
      <xdr:row>27</xdr:row>
      <xdr:rowOff>152400</xdr:rowOff>
    </xdr:to>
    <xdr:graphicFrame>
      <xdr:nvGraphicFramePr>
        <xdr:cNvPr id="1" name="Chart 1"/>
        <xdr:cNvGraphicFramePr/>
      </xdr:nvGraphicFramePr>
      <xdr:xfrm>
        <a:off x="5295900" y="28575"/>
        <a:ext cx="6086475" cy="46101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28</xdr:row>
      <xdr:rowOff>66675</xdr:rowOff>
    </xdr:from>
    <xdr:to>
      <xdr:col>18</xdr:col>
      <xdr:colOff>142875</xdr:colOff>
      <xdr:row>59</xdr:row>
      <xdr:rowOff>142875</xdr:rowOff>
    </xdr:to>
    <xdr:graphicFrame>
      <xdr:nvGraphicFramePr>
        <xdr:cNvPr id="2" name="Chart 3"/>
        <xdr:cNvGraphicFramePr/>
      </xdr:nvGraphicFramePr>
      <xdr:xfrm>
        <a:off x="5267325" y="4714875"/>
        <a:ext cx="6115050" cy="5095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11"/>
  <sheetViews>
    <sheetView tabSelected="1" workbookViewId="0" topLeftCell="A1">
      <selection activeCell="H1" sqref="H1"/>
    </sheetView>
  </sheetViews>
  <sheetFormatPr defaultColWidth="9.140625" defaultRowHeight="12.75"/>
  <cols>
    <col min="1" max="1" width="7.28125" style="7" customWidth="1"/>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6" t="s">
        <v>0</v>
      </c>
      <c r="B1" s="1"/>
    </row>
    <row r="2" ht="13.5" thickBot="1">
      <c r="F2" s="7"/>
    </row>
    <row r="3" spans="2:8" ht="13.5" thickBot="1">
      <c r="B3" s="10" t="s">
        <v>14</v>
      </c>
      <c r="C3" s="11">
        <v>2</v>
      </c>
      <c r="D3" s="11" t="s">
        <v>15</v>
      </c>
      <c r="F3" s="16"/>
      <c r="G3" s="17" t="s">
        <v>20</v>
      </c>
      <c r="H3" s="15">
        <v>0</v>
      </c>
    </row>
    <row r="4" spans="2:8" ht="12.75">
      <c r="B4" s="14"/>
      <c r="C4" s="14"/>
      <c r="D4" s="14"/>
      <c r="F4" s="18"/>
      <c r="G4" s="19" t="s">
        <v>21</v>
      </c>
      <c r="H4" s="18">
        <f>H3*D7/(D8/2)</f>
        <v>0</v>
      </c>
    </row>
    <row r="5" spans="2:6" ht="12.75">
      <c r="B5" t="s">
        <v>16</v>
      </c>
      <c r="C5" s="12" t="s">
        <v>17</v>
      </c>
      <c r="D5" s="12" t="s">
        <v>8</v>
      </c>
      <c r="F5" s="7"/>
    </row>
    <row r="6" spans="2:6" ht="12.75">
      <c r="B6" s="13" t="s">
        <v>18</v>
      </c>
      <c r="C6">
        <v>4.75</v>
      </c>
      <c r="D6">
        <f>C6*25.4</f>
        <v>120.64999999999999</v>
      </c>
      <c r="F6" s="7"/>
    </row>
    <row r="7" spans="2:6" ht="12.75">
      <c r="B7" s="13" t="s">
        <v>19</v>
      </c>
      <c r="C7">
        <v>2.016</v>
      </c>
      <c r="D7">
        <f>C7*25.4</f>
        <v>51.206399999999995</v>
      </c>
      <c r="F7" s="7"/>
    </row>
    <row r="8" spans="2:4" ht="12.75">
      <c r="B8" s="13" t="s">
        <v>22</v>
      </c>
      <c r="C8">
        <v>0.5</v>
      </c>
      <c r="D8">
        <f>C8*25.4</f>
        <v>12.7</v>
      </c>
    </row>
    <row r="9" spans="2:4" ht="12.75">
      <c r="B9" s="13" t="s">
        <v>23</v>
      </c>
      <c r="C9">
        <v>0</v>
      </c>
      <c r="D9">
        <v>0</v>
      </c>
    </row>
    <row r="10" ht="12.75"/>
    <row r="11" spans="1:8" ht="15">
      <c r="A11" s="8" t="s">
        <v>1</v>
      </c>
      <c r="B11" s="2" t="s">
        <v>2</v>
      </c>
      <c r="C11" s="2" t="s">
        <v>3</v>
      </c>
      <c r="D11" s="2"/>
      <c r="E11" s="3" t="s">
        <v>4</v>
      </c>
      <c r="F11" s="3" t="s">
        <v>5</v>
      </c>
      <c r="G11" s="4"/>
      <c r="H11" s="2" t="s">
        <v>6</v>
      </c>
    </row>
    <row r="12" spans="1:8" ht="15">
      <c r="A12" s="9" t="s">
        <v>7</v>
      </c>
      <c r="B12" t="s">
        <v>8</v>
      </c>
      <c r="C12" t="s">
        <v>9</v>
      </c>
      <c r="D12" t="s">
        <v>10</v>
      </c>
      <c r="E12" s="5" t="s">
        <v>11</v>
      </c>
      <c r="F12" s="5" t="s">
        <v>12</v>
      </c>
      <c r="G12" s="4"/>
      <c r="H12" s="2" t="s">
        <v>13</v>
      </c>
    </row>
    <row r="13" spans="1:8" ht="12.75">
      <c r="A13">
        <v>0</v>
      </c>
      <c r="B13">
        <v>0</v>
      </c>
      <c r="C13">
        <v>0</v>
      </c>
      <c r="D13">
        <f>C13*PI()/180</f>
        <v>0</v>
      </c>
      <c r="E13">
        <v>-6.266482</v>
      </c>
      <c r="F13">
        <v>0</v>
      </c>
      <c r="H13">
        <f>(D13-$H$4)*42</f>
        <v>0</v>
      </c>
    </row>
    <row r="14" spans="1:8" ht="12.75">
      <c r="A14">
        <v>0.1</v>
      </c>
      <c r="B14">
        <v>0.001751</v>
      </c>
      <c r="C14">
        <v>0.199963</v>
      </c>
      <c r="D14">
        <f aca="true" t="shared" si="0" ref="D14:D77">C14*PI()/180</f>
        <v>0.0034900127321654214</v>
      </c>
      <c r="E14">
        <v>1.248333</v>
      </c>
      <c r="F14">
        <v>0.33025</v>
      </c>
      <c r="H14">
        <f aca="true" t="shared" si="1" ref="H14:H77">(D14-$H$4)*42</f>
        <v>0.1465805347509477</v>
      </c>
    </row>
    <row r="15" spans="1:8" ht="12.75">
      <c r="A15">
        <v>0.2</v>
      </c>
      <c r="B15">
        <v>0.001751</v>
      </c>
      <c r="C15">
        <v>0.399922</v>
      </c>
      <c r="D15">
        <f t="shared" si="0"/>
        <v>0.006979955651160763</v>
      </c>
      <c r="E15">
        <v>-3.505938</v>
      </c>
      <c r="F15">
        <v>0.447111</v>
      </c>
      <c r="H15">
        <f t="shared" si="1"/>
        <v>0.293158137348752</v>
      </c>
    </row>
    <row r="16" spans="1:8" ht="12.75">
      <c r="A16">
        <v>0.3</v>
      </c>
      <c r="B16">
        <v>0.001751</v>
      </c>
      <c r="C16">
        <v>0.599884</v>
      </c>
      <c r="D16">
        <f t="shared" si="0"/>
        <v>0.010469950930033663</v>
      </c>
      <c r="E16">
        <v>-7.493391</v>
      </c>
      <c r="F16">
        <v>0.59124</v>
      </c>
      <c r="H16">
        <f t="shared" si="1"/>
        <v>0.43973793906141384</v>
      </c>
    </row>
    <row r="17" spans="1:8" ht="12.75">
      <c r="A17">
        <v>0.4</v>
      </c>
      <c r="B17">
        <v>0.003502</v>
      </c>
      <c r="C17">
        <v>0.801571</v>
      </c>
      <c r="D17">
        <f t="shared" si="0"/>
        <v>0.013990053138503468</v>
      </c>
      <c r="E17">
        <v>-1.818938</v>
      </c>
      <c r="F17">
        <v>0.758742</v>
      </c>
      <c r="H17">
        <f t="shared" si="1"/>
        <v>0.5875822318171456</v>
      </c>
    </row>
    <row r="18" spans="1:8" ht="12.75">
      <c r="A18">
        <v>0.5</v>
      </c>
      <c r="B18">
        <v>0</v>
      </c>
      <c r="C18">
        <v>0.998085</v>
      </c>
      <c r="D18">
        <f t="shared" si="0"/>
        <v>0.017419869464767604</v>
      </c>
      <c r="E18">
        <v>-2.279029</v>
      </c>
      <c r="F18">
        <v>0.918453</v>
      </c>
      <c r="H18">
        <f t="shared" si="1"/>
        <v>0.7316345175202393</v>
      </c>
    </row>
    <row r="19" spans="1:8" ht="12.75">
      <c r="A19">
        <v>0.6</v>
      </c>
      <c r="B19">
        <v>0.003502</v>
      </c>
      <c r="C19">
        <v>1.201496</v>
      </c>
      <c r="D19">
        <f t="shared" si="0"/>
        <v>0.020970061149541787</v>
      </c>
      <c r="E19">
        <v>-2.125665</v>
      </c>
      <c r="F19">
        <v>1.078164</v>
      </c>
      <c r="H19">
        <f t="shared" si="1"/>
        <v>0.880742568280755</v>
      </c>
    </row>
    <row r="20" spans="1:8" ht="12.75">
      <c r="A20">
        <v>0.7</v>
      </c>
      <c r="B20">
        <v>0.005253</v>
      </c>
      <c r="C20">
        <v>1.401459</v>
      </c>
      <c r="D20">
        <f t="shared" si="0"/>
        <v>0.024460073881707213</v>
      </c>
      <c r="E20">
        <v>-4.579483</v>
      </c>
      <c r="F20">
        <v>1.175548</v>
      </c>
      <c r="H20">
        <f t="shared" si="1"/>
        <v>1.027323103031703</v>
      </c>
    </row>
    <row r="21" spans="1:8" ht="12.75">
      <c r="A21">
        <v>0.8</v>
      </c>
      <c r="B21">
        <v>0.005253</v>
      </c>
      <c r="C21">
        <v>1.599697</v>
      </c>
      <c r="D21">
        <f t="shared" si="0"/>
        <v>0.027919979684275727</v>
      </c>
      <c r="E21">
        <v>-1.05212</v>
      </c>
      <c r="F21">
        <v>1.350841</v>
      </c>
      <c r="H21">
        <f t="shared" si="1"/>
        <v>1.1726391467395805</v>
      </c>
    </row>
    <row r="22" spans="1:8" ht="12.75">
      <c r="A22">
        <v>0.9</v>
      </c>
      <c r="B22">
        <v>0.003502</v>
      </c>
      <c r="C22">
        <v>1.801384</v>
      </c>
      <c r="D22">
        <f t="shared" si="0"/>
        <v>0.03144008189274553</v>
      </c>
      <c r="E22">
        <v>0.788243</v>
      </c>
      <c r="F22">
        <v>1.561191</v>
      </c>
      <c r="H22">
        <f t="shared" si="1"/>
        <v>1.3204834394953124</v>
      </c>
    </row>
    <row r="23" spans="1:8" ht="12.75">
      <c r="A23">
        <v>1</v>
      </c>
      <c r="B23">
        <v>-0.003502</v>
      </c>
      <c r="C23">
        <v>2.001343</v>
      </c>
      <c r="D23">
        <f t="shared" si="0"/>
        <v>0.03493002481174087</v>
      </c>
      <c r="E23">
        <v>-2.585756</v>
      </c>
      <c r="F23">
        <v>1.666367</v>
      </c>
      <c r="H23">
        <f t="shared" si="1"/>
        <v>1.4670610420931167</v>
      </c>
    </row>
    <row r="24" spans="1:8" ht="12.75">
      <c r="A24">
        <v>1.1</v>
      </c>
      <c r="B24">
        <v>-0.003502</v>
      </c>
      <c r="C24">
        <v>2.197861</v>
      </c>
      <c r="D24">
        <f t="shared" si="0"/>
        <v>0.038359910951175094</v>
      </c>
      <c r="E24">
        <v>-2.279029</v>
      </c>
      <c r="F24">
        <v>1.802705</v>
      </c>
      <c r="H24">
        <f t="shared" si="1"/>
        <v>1.611116259949354</v>
      </c>
    </row>
    <row r="25" spans="1:8" ht="12.75">
      <c r="A25">
        <v>1.2</v>
      </c>
      <c r="B25">
        <v>0.005253</v>
      </c>
      <c r="C25">
        <v>2.401268</v>
      </c>
      <c r="D25">
        <f t="shared" si="0"/>
        <v>0.0419100328227792</v>
      </c>
      <c r="E25">
        <v>1.861788</v>
      </c>
      <c r="F25">
        <v>1.903985</v>
      </c>
      <c r="H25">
        <f t="shared" si="1"/>
        <v>1.7602213785567264</v>
      </c>
    </row>
    <row r="26" spans="1:8" ht="12.75">
      <c r="A26">
        <v>1.3</v>
      </c>
      <c r="B26">
        <v>0.005253</v>
      </c>
      <c r="C26">
        <v>2.597782</v>
      </c>
      <c r="D26">
        <f t="shared" si="0"/>
        <v>0.04533984914904333</v>
      </c>
      <c r="E26">
        <v>-5.192937</v>
      </c>
      <c r="F26">
        <v>2.063696</v>
      </c>
      <c r="H26">
        <f t="shared" si="1"/>
        <v>1.9042736642598197</v>
      </c>
    </row>
    <row r="27" spans="1:8" ht="12.75">
      <c r="A27">
        <v>1.4</v>
      </c>
      <c r="B27">
        <v>0.005253</v>
      </c>
      <c r="C27">
        <v>2.797745</v>
      </c>
      <c r="D27">
        <f t="shared" si="0"/>
        <v>0.048829861881208754</v>
      </c>
      <c r="E27">
        <v>-0.131939</v>
      </c>
      <c r="F27">
        <v>2.231198</v>
      </c>
      <c r="H27">
        <f t="shared" si="1"/>
        <v>2.0508541990107676</v>
      </c>
    </row>
    <row r="28" spans="1:8" ht="12.75">
      <c r="A28">
        <v>1.5</v>
      </c>
      <c r="B28">
        <v>0.003502</v>
      </c>
      <c r="C28">
        <v>2.995983</v>
      </c>
      <c r="D28">
        <f t="shared" si="0"/>
        <v>0.05228976768377727</v>
      </c>
      <c r="E28">
        <v>-0.898757</v>
      </c>
      <c r="F28">
        <v>2.379222</v>
      </c>
      <c r="H28">
        <f t="shared" si="1"/>
        <v>2.1961702427186456</v>
      </c>
    </row>
    <row r="29" spans="1:8" ht="12.75">
      <c r="A29">
        <v>1.6</v>
      </c>
      <c r="B29">
        <v>0.001751</v>
      </c>
      <c r="C29">
        <v>3.19767</v>
      </c>
      <c r="D29">
        <f t="shared" si="0"/>
        <v>0.05580986989224707</v>
      </c>
      <c r="E29">
        <v>-2.585756</v>
      </c>
      <c r="F29">
        <v>2.49998</v>
      </c>
      <c r="H29">
        <f t="shared" si="1"/>
        <v>2.344014535474377</v>
      </c>
    </row>
    <row r="30" spans="1:8" ht="12.75">
      <c r="A30">
        <v>1.7</v>
      </c>
      <c r="B30">
        <v>0.003502</v>
      </c>
      <c r="C30">
        <v>3.395909</v>
      </c>
      <c r="D30">
        <f t="shared" si="0"/>
        <v>0.05926979314810812</v>
      </c>
      <c r="E30">
        <v>2.781969</v>
      </c>
      <c r="F30">
        <v>2.671376</v>
      </c>
      <c r="H30">
        <f t="shared" si="1"/>
        <v>2.489331312220541</v>
      </c>
    </row>
    <row r="31" spans="1:8" ht="12.75">
      <c r="A31">
        <v>1.8</v>
      </c>
      <c r="B31">
        <v>0</v>
      </c>
      <c r="C31">
        <v>3.595871</v>
      </c>
      <c r="D31">
        <f t="shared" si="0"/>
        <v>0.06275978842698102</v>
      </c>
      <c r="E31">
        <v>2.015151</v>
      </c>
      <c r="F31">
        <v>2.764866</v>
      </c>
      <c r="H31">
        <f t="shared" si="1"/>
        <v>2.6359111139332025</v>
      </c>
    </row>
    <row r="32" spans="1:8" ht="12.75">
      <c r="A32">
        <v>1.9</v>
      </c>
      <c r="B32">
        <v>0.003502</v>
      </c>
      <c r="C32">
        <v>3.797558</v>
      </c>
      <c r="D32">
        <f t="shared" si="0"/>
        <v>0.06627989063545082</v>
      </c>
      <c r="E32">
        <v>2.475242</v>
      </c>
      <c r="F32">
        <v>2.91289</v>
      </c>
      <c r="H32">
        <f t="shared" si="1"/>
        <v>2.7837554066889347</v>
      </c>
    </row>
    <row r="33" spans="1:8" ht="12.75">
      <c r="A33">
        <v>2</v>
      </c>
      <c r="B33">
        <v>-0.003502</v>
      </c>
      <c r="C33">
        <v>3.995796</v>
      </c>
      <c r="D33">
        <f t="shared" si="0"/>
        <v>0.06973979643801934</v>
      </c>
      <c r="E33">
        <v>1.248333</v>
      </c>
      <c r="F33">
        <v>3.060915</v>
      </c>
      <c r="H33">
        <f t="shared" si="1"/>
        <v>2.9290714503968123</v>
      </c>
    </row>
    <row r="34" spans="1:8" ht="12.75">
      <c r="A34">
        <v>2.1</v>
      </c>
      <c r="B34">
        <v>0.003502</v>
      </c>
      <c r="C34">
        <v>4.192311</v>
      </c>
      <c r="D34">
        <f t="shared" si="0"/>
        <v>0.073169630217576</v>
      </c>
      <c r="E34">
        <v>5.082423</v>
      </c>
      <c r="F34">
        <v>3.201149</v>
      </c>
      <c r="H34">
        <f t="shared" si="1"/>
        <v>3.073124469138192</v>
      </c>
    </row>
    <row r="35" spans="1:8" ht="12.75">
      <c r="A35">
        <v>2.2</v>
      </c>
      <c r="B35">
        <v>0</v>
      </c>
      <c r="C35">
        <v>4.393994</v>
      </c>
      <c r="D35">
        <f t="shared" si="0"/>
        <v>0.07668966261287573</v>
      </c>
      <c r="E35">
        <v>1.708424</v>
      </c>
      <c r="F35">
        <v>3.388127</v>
      </c>
      <c r="H35">
        <f t="shared" si="1"/>
        <v>3.2209658297407806</v>
      </c>
    </row>
    <row r="36" spans="1:8" ht="12.75">
      <c r="A36">
        <v>2.3</v>
      </c>
      <c r="B36">
        <v>0.003502</v>
      </c>
      <c r="C36">
        <v>4.59568</v>
      </c>
      <c r="D36">
        <f t="shared" si="0"/>
        <v>0.080209747368053</v>
      </c>
      <c r="E36">
        <v>-0.59203</v>
      </c>
      <c r="F36">
        <v>3.524466</v>
      </c>
      <c r="H36">
        <f t="shared" si="1"/>
        <v>3.3688093894582263</v>
      </c>
    </row>
    <row r="37" spans="1:8" ht="12.75">
      <c r="A37">
        <v>2.4</v>
      </c>
      <c r="B37">
        <v>0.001751</v>
      </c>
      <c r="C37">
        <v>4.792195</v>
      </c>
      <c r="D37">
        <f t="shared" si="0"/>
        <v>0.08363958114760967</v>
      </c>
      <c r="E37">
        <v>-0.438666</v>
      </c>
      <c r="F37">
        <v>3.61406</v>
      </c>
      <c r="H37">
        <f t="shared" si="1"/>
        <v>3.512862408199606</v>
      </c>
    </row>
    <row r="38" spans="1:8" ht="12.75">
      <c r="A38">
        <v>2.5</v>
      </c>
      <c r="B38">
        <v>0.003502</v>
      </c>
      <c r="C38">
        <v>4.992157</v>
      </c>
      <c r="D38">
        <f t="shared" si="0"/>
        <v>0.08712957642648256</v>
      </c>
      <c r="E38">
        <v>1.861788</v>
      </c>
      <c r="F38">
        <v>3.812724</v>
      </c>
      <c r="H38">
        <f t="shared" si="1"/>
        <v>3.6594422099122674</v>
      </c>
    </row>
    <row r="39" spans="1:8" ht="12.75">
      <c r="A39">
        <v>2.6</v>
      </c>
      <c r="B39">
        <v>0.003502</v>
      </c>
      <c r="C39">
        <v>5.193844</v>
      </c>
      <c r="D39">
        <f t="shared" si="0"/>
        <v>0.09064967863495237</v>
      </c>
      <c r="E39">
        <v>-7.186663</v>
      </c>
      <c r="F39">
        <v>3.96854</v>
      </c>
      <c r="H39">
        <f t="shared" si="1"/>
        <v>3.807286502667999</v>
      </c>
    </row>
    <row r="40" spans="1:8" ht="12.75">
      <c r="A40">
        <v>2.7</v>
      </c>
      <c r="B40">
        <v>0.001751</v>
      </c>
      <c r="C40">
        <v>5.390358</v>
      </c>
      <c r="D40">
        <f t="shared" si="0"/>
        <v>0.09407949496121651</v>
      </c>
      <c r="E40">
        <v>-1.512211</v>
      </c>
      <c r="F40">
        <v>4.081506</v>
      </c>
      <c r="H40">
        <f t="shared" si="1"/>
        <v>3.9513387883710935</v>
      </c>
    </row>
    <row r="41" spans="1:8" ht="12.75">
      <c r="A41">
        <v>2.8</v>
      </c>
      <c r="B41">
        <v>0.007008</v>
      </c>
      <c r="C41">
        <v>5.595494</v>
      </c>
      <c r="D41">
        <f t="shared" si="0"/>
        <v>0.09765979357558759</v>
      </c>
      <c r="E41">
        <v>-9.027026</v>
      </c>
      <c r="F41">
        <v>4.202263</v>
      </c>
      <c r="H41">
        <f t="shared" si="1"/>
        <v>4.101711330174679</v>
      </c>
    </row>
    <row r="42" spans="1:8" ht="12.75">
      <c r="A42">
        <v>2.9</v>
      </c>
      <c r="B42">
        <v>0.001751</v>
      </c>
      <c r="C42">
        <v>5.788559</v>
      </c>
      <c r="D42">
        <f t="shared" si="0"/>
        <v>0.10102941349595046</v>
      </c>
      <c r="E42">
        <v>-0.898757</v>
      </c>
      <c r="F42">
        <v>4.369764</v>
      </c>
      <c r="H42">
        <f t="shared" si="1"/>
        <v>4.24323536682992</v>
      </c>
    </row>
    <row r="43" spans="1:8" ht="12.75">
      <c r="A43">
        <v>3</v>
      </c>
      <c r="B43">
        <v>0.005253</v>
      </c>
      <c r="C43">
        <v>5.993691</v>
      </c>
      <c r="D43">
        <f t="shared" si="0"/>
        <v>0.10460964229715146</v>
      </c>
      <c r="E43">
        <v>-3.352574</v>
      </c>
      <c r="F43">
        <v>4.471045</v>
      </c>
      <c r="H43">
        <f t="shared" si="1"/>
        <v>4.393604976480361</v>
      </c>
    </row>
    <row r="44" spans="1:8" ht="12.75">
      <c r="A44">
        <v>3.1</v>
      </c>
      <c r="B44">
        <v>0.003502</v>
      </c>
      <c r="C44">
        <v>6.191929</v>
      </c>
      <c r="D44">
        <f t="shared" si="0"/>
        <v>0.10806954809971996</v>
      </c>
      <c r="E44">
        <v>-9.18039</v>
      </c>
      <c r="F44">
        <v>4.661918</v>
      </c>
      <c r="H44">
        <f t="shared" si="1"/>
        <v>4.538921020188238</v>
      </c>
    </row>
    <row r="45" spans="1:8" ht="12.75">
      <c r="A45">
        <v>3.2</v>
      </c>
      <c r="B45">
        <v>0.005253</v>
      </c>
      <c r="C45">
        <v>6.390167</v>
      </c>
      <c r="D45">
        <f t="shared" si="0"/>
        <v>0.11152945390228848</v>
      </c>
      <c r="E45">
        <v>4.468969</v>
      </c>
      <c r="F45">
        <v>4.774885</v>
      </c>
      <c r="H45">
        <f t="shared" si="1"/>
        <v>4.684237063896116</v>
      </c>
    </row>
    <row r="46" spans="1:8" ht="12.75">
      <c r="A46">
        <v>3.3</v>
      </c>
      <c r="B46">
        <v>0.005253</v>
      </c>
      <c r="C46">
        <v>6.591854</v>
      </c>
      <c r="D46">
        <f t="shared" si="0"/>
        <v>0.11504955611075829</v>
      </c>
      <c r="E46">
        <v>-1.205484</v>
      </c>
      <c r="F46">
        <v>4.915118</v>
      </c>
      <c r="H46">
        <f t="shared" si="1"/>
        <v>4.832081356651848</v>
      </c>
    </row>
    <row r="47" spans="1:8" ht="12.75">
      <c r="A47">
        <v>3.4</v>
      </c>
      <c r="B47">
        <v>0.003502</v>
      </c>
      <c r="C47">
        <v>6.791817</v>
      </c>
      <c r="D47">
        <f t="shared" si="0"/>
        <v>0.11853956884292371</v>
      </c>
      <c r="E47">
        <v>-4.119392</v>
      </c>
      <c r="F47">
        <v>4.965758</v>
      </c>
      <c r="H47">
        <f t="shared" si="1"/>
        <v>4.978661891402796</v>
      </c>
    </row>
    <row r="48" spans="1:8" ht="12.75">
      <c r="A48">
        <v>3.5</v>
      </c>
      <c r="B48">
        <v>0.003502</v>
      </c>
      <c r="C48">
        <v>6.988331</v>
      </c>
      <c r="D48">
        <f t="shared" si="0"/>
        <v>0.12196938516918784</v>
      </c>
      <c r="E48">
        <v>-5.959755</v>
      </c>
      <c r="F48">
        <v>5.164423</v>
      </c>
      <c r="H48">
        <f t="shared" si="1"/>
        <v>5.122714177105889</v>
      </c>
    </row>
    <row r="49" spans="1:8" ht="12.75">
      <c r="A49">
        <v>3.6</v>
      </c>
      <c r="B49">
        <v>0.003502</v>
      </c>
      <c r="C49">
        <v>7.190018</v>
      </c>
      <c r="D49">
        <f t="shared" si="0"/>
        <v>0.12548948737765767</v>
      </c>
      <c r="E49">
        <v>0.021425</v>
      </c>
      <c r="F49">
        <v>5.269599</v>
      </c>
      <c r="H49">
        <f t="shared" si="1"/>
        <v>5.270558469861622</v>
      </c>
    </row>
    <row r="50" spans="1:8" ht="12.75">
      <c r="A50">
        <v>3.7</v>
      </c>
      <c r="B50">
        <v>0.003502</v>
      </c>
      <c r="C50">
        <v>7.391705</v>
      </c>
      <c r="D50">
        <f t="shared" si="0"/>
        <v>0.12900958958612743</v>
      </c>
      <c r="E50">
        <v>-6.57321</v>
      </c>
      <c r="F50">
        <v>5.444891</v>
      </c>
      <c r="H50">
        <f t="shared" si="1"/>
        <v>5.418402762617352</v>
      </c>
    </row>
    <row r="51" spans="1:8" ht="12.75">
      <c r="A51">
        <v>3.8</v>
      </c>
      <c r="B51">
        <v>0.005253</v>
      </c>
      <c r="C51">
        <v>7.586495</v>
      </c>
      <c r="D51">
        <f t="shared" si="0"/>
        <v>0.13240931643608722</v>
      </c>
      <c r="E51">
        <v>4.468969</v>
      </c>
      <c r="F51">
        <v>5.581229</v>
      </c>
      <c r="H51">
        <f t="shared" si="1"/>
        <v>5.561191290315663</v>
      </c>
    </row>
    <row r="52" spans="1:8" ht="12.75">
      <c r="A52">
        <v>3.9</v>
      </c>
      <c r="B52">
        <v>0.005253</v>
      </c>
      <c r="C52">
        <v>7.788182</v>
      </c>
      <c r="D52">
        <f t="shared" si="0"/>
        <v>0.13592941864455702</v>
      </c>
      <c r="E52">
        <v>-3.966029</v>
      </c>
      <c r="F52">
        <v>5.701986</v>
      </c>
      <c r="H52">
        <f t="shared" si="1"/>
        <v>5.709035583071395</v>
      </c>
    </row>
    <row r="53" spans="1:8" ht="12.75">
      <c r="A53">
        <v>4</v>
      </c>
      <c r="B53">
        <v>0.003502</v>
      </c>
      <c r="C53">
        <v>7.988144</v>
      </c>
      <c r="D53">
        <f t="shared" si="0"/>
        <v>0.1394194139234299</v>
      </c>
      <c r="E53">
        <v>-0.898757</v>
      </c>
      <c r="F53">
        <v>5.830534</v>
      </c>
      <c r="H53">
        <f t="shared" si="1"/>
        <v>5.855615384784056</v>
      </c>
    </row>
    <row r="54" spans="1:8" ht="12.75">
      <c r="A54">
        <v>4.1</v>
      </c>
      <c r="B54">
        <v>0.005253</v>
      </c>
      <c r="C54">
        <v>8.188103</v>
      </c>
      <c r="D54">
        <f t="shared" si="0"/>
        <v>0.14290935684242526</v>
      </c>
      <c r="E54">
        <v>-0.285302</v>
      </c>
      <c r="F54">
        <v>5.990245</v>
      </c>
      <c r="H54">
        <f t="shared" si="1"/>
        <v>6.002192987381861</v>
      </c>
    </row>
    <row r="55" spans="1:8" ht="12.75">
      <c r="A55">
        <v>4.2</v>
      </c>
      <c r="B55">
        <v>0.003502</v>
      </c>
      <c r="C55">
        <v>8.388066</v>
      </c>
      <c r="D55">
        <f t="shared" si="0"/>
        <v>0.14639936957459068</v>
      </c>
      <c r="E55">
        <v>-5.806391</v>
      </c>
      <c r="F55">
        <v>6.099316</v>
      </c>
      <c r="H55">
        <f t="shared" si="1"/>
        <v>6.148773522132808</v>
      </c>
    </row>
    <row r="56" spans="1:8" ht="12.75">
      <c r="A56">
        <v>4.3</v>
      </c>
      <c r="B56">
        <v>0.003502</v>
      </c>
      <c r="C56">
        <v>8.588028</v>
      </c>
      <c r="D56">
        <f t="shared" si="0"/>
        <v>0.14988936485346357</v>
      </c>
      <c r="E56">
        <v>3.24206</v>
      </c>
      <c r="F56">
        <v>6.235654</v>
      </c>
      <c r="H56">
        <f t="shared" si="1"/>
        <v>6.29535332384547</v>
      </c>
    </row>
    <row r="57" spans="1:8" ht="12.75">
      <c r="A57">
        <v>4.4</v>
      </c>
      <c r="B57">
        <v>0.005253</v>
      </c>
      <c r="C57">
        <v>8.786267</v>
      </c>
      <c r="D57">
        <f t="shared" si="0"/>
        <v>0.15334928810932463</v>
      </c>
      <c r="E57">
        <v>-2.585756</v>
      </c>
      <c r="F57">
        <v>6.321353</v>
      </c>
      <c r="H57">
        <f t="shared" si="1"/>
        <v>6.4406701005916345</v>
      </c>
    </row>
    <row r="58" spans="1:8" ht="12.75">
      <c r="A58">
        <v>4.5</v>
      </c>
      <c r="B58">
        <v>0.005253</v>
      </c>
      <c r="C58">
        <v>8.987953</v>
      </c>
      <c r="D58">
        <f t="shared" si="0"/>
        <v>0.15686937286450187</v>
      </c>
      <c r="E58">
        <v>-6.113119</v>
      </c>
      <c r="F58">
        <v>6.527808</v>
      </c>
      <c r="H58">
        <f t="shared" si="1"/>
        <v>6.588513660309078</v>
      </c>
    </row>
    <row r="59" spans="1:8" ht="12.75">
      <c r="A59">
        <v>4.6</v>
      </c>
      <c r="B59">
        <v>0.007008</v>
      </c>
      <c r="C59">
        <v>9.187916</v>
      </c>
      <c r="D59">
        <f t="shared" si="0"/>
        <v>0.16035938559666732</v>
      </c>
      <c r="E59">
        <v>-1.818938</v>
      </c>
      <c r="F59">
        <v>6.594029</v>
      </c>
      <c r="H59">
        <f t="shared" si="1"/>
        <v>6.735094195060028</v>
      </c>
    </row>
    <row r="60" spans="1:8" ht="12.75">
      <c r="A60">
        <v>4.7</v>
      </c>
      <c r="B60">
        <v>0.005253</v>
      </c>
      <c r="C60">
        <v>9.387879</v>
      </c>
      <c r="D60">
        <f t="shared" si="0"/>
        <v>0.16384939832883275</v>
      </c>
      <c r="E60">
        <v>-4.272755</v>
      </c>
      <c r="F60">
        <v>6.777113</v>
      </c>
      <c r="H60">
        <f t="shared" si="1"/>
        <v>6.8816747298109755</v>
      </c>
    </row>
    <row r="61" spans="1:8" ht="12.75">
      <c r="A61">
        <v>4.8</v>
      </c>
      <c r="B61">
        <v>0.005253</v>
      </c>
      <c r="C61">
        <v>9.586117</v>
      </c>
      <c r="D61">
        <f t="shared" si="0"/>
        <v>0.16730930413140124</v>
      </c>
      <c r="E61">
        <v>-3.812665</v>
      </c>
      <c r="F61">
        <v>6.929033</v>
      </c>
      <c r="H61">
        <f t="shared" si="1"/>
        <v>7.026990773518852</v>
      </c>
    </row>
    <row r="62" spans="1:8" ht="12.75">
      <c r="A62">
        <v>4.9</v>
      </c>
      <c r="B62">
        <v>0.008758</v>
      </c>
      <c r="C62">
        <v>9.78608</v>
      </c>
      <c r="D62">
        <f t="shared" si="0"/>
        <v>0.1707993168635667</v>
      </c>
      <c r="E62">
        <v>0.634879</v>
      </c>
      <c r="F62">
        <v>7.049789</v>
      </c>
      <c r="H62">
        <f t="shared" si="1"/>
        <v>7.173571308269802</v>
      </c>
    </row>
    <row r="63" spans="1:8" ht="12.75">
      <c r="A63">
        <v>5</v>
      </c>
      <c r="B63">
        <v>0.005253</v>
      </c>
      <c r="C63">
        <v>9.986042</v>
      </c>
      <c r="D63">
        <f t="shared" si="0"/>
        <v>0.17428931214243956</v>
      </c>
      <c r="E63">
        <v>-3.659301</v>
      </c>
      <c r="F63">
        <v>7.205605</v>
      </c>
      <c r="H63">
        <f t="shared" si="1"/>
        <v>7.320151109982461</v>
      </c>
    </row>
    <row r="64" spans="1:8" ht="12.75">
      <c r="A64">
        <v>5.1</v>
      </c>
      <c r="B64">
        <v>0.003502</v>
      </c>
      <c r="C64">
        <v>10.184281</v>
      </c>
      <c r="D64">
        <f t="shared" si="0"/>
        <v>0.17774923539830062</v>
      </c>
      <c r="E64">
        <v>-1.512211</v>
      </c>
      <c r="F64">
        <v>7.287408</v>
      </c>
      <c r="H64">
        <f t="shared" si="1"/>
        <v>7.465467886728626</v>
      </c>
    </row>
    <row r="65" spans="1:8" ht="12.75">
      <c r="A65">
        <v>5.2</v>
      </c>
      <c r="B65">
        <v>0.007008</v>
      </c>
      <c r="C65">
        <v>10.384239</v>
      </c>
      <c r="D65">
        <f t="shared" si="0"/>
        <v>0.18123916086400346</v>
      </c>
      <c r="E65">
        <v>-8.873663</v>
      </c>
      <c r="F65">
        <v>7.380898</v>
      </c>
      <c r="H65">
        <f t="shared" si="1"/>
        <v>7.612044756288145</v>
      </c>
    </row>
    <row r="66" spans="1:8" ht="12.75">
      <c r="A66">
        <v>5.3</v>
      </c>
      <c r="B66">
        <v>0.007008</v>
      </c>
      <c r="C66">
        <v>10.584202</v>
      </c>
      <c r="D66">
        <f t="shared" si="0"/>
        <v>0.18472917359616886</v>
      </c>
      <c r="E66">
        <v>-2.432392</v>
      </c>
      <c r="F66">
        <v>7.55619</v>
      </c>
      <c r="H66">
        <f t="shared" si="1"/>
        <v>7.758625291039092</v>
      </c>
    </row>
    <row r="67" spans="1:8" ht="12.75">
      <c r="A67">
        <v>5.4</v>
      </c>
      <c r="B67">
        <v>0.008758</v>
      </c>
      <c r="C67">
        <v>10.784165</v>
      </c>
      <c r="D67">
        <f t="shared" si="0"/>
        <v>0.18821918632833426</v>
      </c>
      <c r="E67">
        <v>-4.272755</v>
      </c>
      <c r="F67">
        <v>7.692528</v>
      </c>
      <c r="H67">
        <f t="shared" si="1"/>
        <v>7.905205825790039</v>
      </c>
    </row>
    <row r="68" spans="1:8" ht="12.75">
      <c r="A68">
        <v>5.5</v>
      </c>
      <c r="B68">
        <v>0.007008</v>
      </c>
      <c r="C68">
        <v>10.987576</v>
      </c>
      <c r="D68">
        <f t="shared" si="0"/>
        <v>0.1917693780131085</v>
      </c>
      <c r="E68">
        <v>-3.966029</v>
      </c>
      <c r="F68">
        <v>7.801599</v>
      </c>
      <c r="H68">
        <f t="shared" si="1"/>
        <v>8.054313876550557</v>
      </c>
    </row>
    <row r="69" spans="1:8" ht="12.75">
      <c r="A69">
        <v>5.6</v>
      </c>
      <c r="B69">
        <v>0.008758</v>
      </c>
      <c r="C69">
        <v>11.18409</v>
      </c>
      <c r="D69">
        <f t="shared" si="0"/>
        <v>0.19519919433937258</v>
      </c>
      <c r="E69">
        <v>-2.73912</v>
      </c>
      <c r="F69">
        <v>7.941833</v>
      </c>
      <c r="H69">
        <f t="shared" si="1"/>
        <v>8.198366162253649</v>
      </c>
    </row>
    <row r="70" spans="1:8" ht="12.75">
      <c r="A70">
        <v>5.7</v>
      </c>
      <c r="B70">
        <v>0.008758</v>
      </c>
      <c r="C70">
        <v>11.382328</v>
      </c>
      <c r="D70">
        <f t="shared" si="0"/>
        <v>0.19865910014194113</v>
      </c>
      <c r="E70">
        <v>-10.867389</v>
      </c>
      <c r="F70">
        <v>8.089857</v>
      </c>
      <c r="H70">
        <f t="shared" si="1"/>
        <v>8.343682205961528</v>
      </c>
    </row>
    <row r="71" spans="1:8" ht="12.75">
      <c r="A71">
        <v>5.8</v>
      </c>
      <c r="B71">
        <v>0.008758</v>
      </c>
      <c r="C71">
        <v>11.585739</v>
      </c>
      <c r="D71">
        <f t="shared" si="0"/>
        <v>0.2022092918267153</v>
      </c>
      <c r="E71">
        <v>-5.346301</v>
      </c>
      <c r="F71">
        <v>8.179451</v>
      </c>
      <c r="H71">
        <f t="shared" si="1"/>
        <v>8.492790256722042</v>
      </c>
    </row>
    <row r="72" spans="1:8" ht="12.75">
      <c r="A72">
        <v>5.9</v>
      </c>
      <c r="B72">
        <v>0.008758</v>
      </c>
      <c r="C72">
        <v>11.783978</v>
      </c>
      <c r="D72">
        <f t="shared" si="0"/>
        <v>0.20566921508257635</v>
      </c>
      <c r="E72">
        <v>-7.493391</v>
      </c>
      <c r="F72">
        <v>8.362534</v>
      </c>
      <c r="H72">
        <f t="shared" si="1"/>
        <v>8.638107033468208</v>
      </c>
    </row>
    <row r="73" spans="1:8" ht="12.75">
      <c r="A73">
        <v>6</v>
      </c>
      <c r="B73">
        <v>0.010509</v>
      </c>
      <c r="C73">
        <v>11.983937</v>
      </c>
      <c r="D73">
        <f t="shared" si="0"/>
        <v>0.2091591580015717</v>
      </c>
      <c r="E73">
        <v>-2.279029</v>
      </c>
      <c r="F73">
        <v>8.405383</v>
      </c>
      <c r="H73">
        <f t="shared" si="1"/>
        <v>8.784684636066011</v>
      </c>
    </row>
    <row r="74" spans="1:8" ht="12.75">
      <c r="A74">
        <v>6.1</v>
      </c>
      <c r="B74">
        <v>0.007008</v>
      </c>
      <c r="C74">
        <v>12.182175</v>
      </c>
      <c r="D74">
        <f t="shared" si="0"/>
        <v>0.21261906380414025</v>
      </c>
      <c r="E74">
        <v>-10.100572</v>
      </c>
      <c r="F74">
        <v>8.596257</v>
      </c>
      <c r="H74">
        <f t="shared" si="1"/>
        <v>8.93000067977389</v>
      </c>
    </row>
    <row r="75" spans="1:8" ht="12.75">
      <c r="A75">
        <v>6.2</v>
      </c>
      <c r="B75">
        <v>0.010509</v>
      </c>
      <c r="C75">
        <v>12.382138</v>
      </c>
      <c r="D75">
        <f t="shared" si="0"/>
        <v>0.21610907653630562</v>
      </c>
      <c r="E75">
        <v>-4.272755</v>
      </c>
      <c r="F75">
        <v>8.701432</v>
      </c>
      <c r="H75">
        <f t="shared" si="1"/>
        <v>9.076581214524836</v>
      </c>
    </row>
    <row r="76" spans="1:8" ht="12.75">
      <c r="A76">
        <v>6.3</v>
      </c>
      <c r="B76">
        <v>0.010509</v>
      </c>
      <c r="C76">
        <v>12.5821</v>
      </c>
      <c r="D76">
        <f t="shared" si="0"/>
        <v>0.21959907181517854</v>
      </c>
      <c r="E76">
        <v>-4.272755</v>
      </c>
      <c r="F76">
        <v>8.818295</v>
      </c>
      <c r="H76">
        <f t="shared" si="1"/>
        <v>9.2231610162375</v>
      </c>
    </row>
    <row r="77" spans="1:8" ht="12.75">
      <c r="A77">
        <v>6.4</v>
      </c>
      <c r="B77">
        <v>0.010509</v>
      </c>
      <c r="C77">
        <v>12.782063</v>
      </c>
      <c r="D77">
        <f t="shared" si="0"/>
        <v>0.22308908454734397</v>
      </c>
      <c r="E77">
        <v>-3.19921</v>
      </c>
      <c r="F77">
        <v>8.935156</v>
      </c>
      <c r="H77">
        <f t="shared" si="1"/>
        <v>9.369741550988447</v>
      </c>
    </row>
    <row r="78" spans="1:8" ht="12.75">
      <c r="A78">
        <v>6.5</v>
      </c>
      <c r="B78">
        <v>0.01226</v>
      </c>
      <c r="C78">
        <v>12.98375</v>
      </c>
      <c r="D78">
        <f aca="true" t="shared" si="2" ref="D78:D141">C78*PI()/180</f>
        <v>0.22660918675581376</v>
      </c>
      <c r="E78">
        <v>-1.205484</v>
      </c>
      <c r="F78">
        <v>9.055913</v>
      </c>
      <c r="H78">
        <f aca="true" t="shared" si="3" ref="H78:H141">(D78-$H$4)*42</f>
        <v>9.517585843744179</v>
      </c>
    </row>
    <row r="79" spans="1:8" ht="12.75">
      <c r="A79">
        <v>6.6</v>
      </c>
      <c r="B79">
        <v>0.010509</v>
      </c>
      <c r="C79">
        <v>13.181988</v>
      </c>
      <c r="D79">
        <f t="shared" si="2"/>
        <v>0.2300690925583823</v>
      </c>
      <c r="E79">
        <v>-1.665575</v>
      </c>
      <c r="F79">
        <v>9.184461</v>
      </c>
      <c r="H79">
        <f t="shared" si="3"/>
        <v>9.662901887452056</v>
      </c>
    </row>
    <row r="80" spans="1:8" ht="12.75">
      <c r="A80">
        <v>6.7</v>
      </c>
      <c r="B80">
        <v>0.01226</v>
      </c>
      <c r="C80">
        <v>13.381951</v>
      </c>
      <c r="D80">
        <f t="shared" si="2"/>
        <v>0.2335591052905477</v>
      </c>
      <c r="E80">
        <v>-3.352574</v>
      </c>
      <c r="F80">
        <v>9.270159</v>
      </c>
      <c r="H80">
        <f t="shared" si="3"/>
        <v>9.809482422203004</v>
      </c>
    </row>
    <row r="81" spans="1:8" ht="12.75">
      <c r="A81">
        <v>6.8</v>
      </c>
      <c r="B81">
        <v>0.010509</v>
      </c>
      <c r="C81">
        <v>13.581913</v>
      </c>
      <c r="D81">
        <f t="shared" si="2"/>
        <v>0.23704910056942058</v>
      </c>
      <c r="E81">
        <v>0.021425</v>
      </c>
      <c r="F81">
        <v>9.48051</v>
      </c>
      <c r="H81">
        <f t="shared" si="3"/>
        <v>9.956062223915664</v>
      </c>
    </row>
    <row r="82" spans="1:8" ht="12.75">
      <c r="A82">
        <v>6.9</v>
      </c>
      <c r="B82">
        <v>0.008758</v>
      </c>
      <c r="C82">
        <v>13.783596</v>
      </c>
      <c r="D82">
        <f t="shared" si="2"/>
        <v>0.24056913296472032</v>
      </c>
      <c r="E82">
        <v>-2.585756</v>
      </c>
      <c r="F82">
        <v>9.570104</v>
      </c>
      <c r="H82">
        <f t="shared" si="3"/>
        <v>10.103903584518253</v>
      </c>
    </row>
    <row r="83" spans="1:8" ht="12.75">
      <c r="A83">
        <v>7</v>
      </c>
      <c r="B83">
        <v>0.010509</v>
      </c>
      <c r="C83">
        <v>13.981835</v>
      </c>
      <c r="D83">
        <f t="shared" si="2"/>
        <v>0.24402905622058135</v>
      </c>
      <c r="E83">
        <v>-1.512211</v>
      </c>
      <c r="F83">
        <v>9.725919</v>
      </c>
      <c r="H83">
        <f t="shared" si="3"/>
        <v>10.249220361264417</v>
      </c>
    </row>
    <row r="84" spans="1:8" ht="12.75">
      <c r="A84">
        <v>7.1</v>
      </c>
      <c r="B84">
        <v>0.010509</v>
      </c>
      <c r="C84">
        <v>14.181797</v>
      </c>
      <c r="D84">
        <f t="shared" si="2"/>
        <v>0.24751905149945425</v>
      </c>
      <c r="E84">
        <v>1.09497</v>
      </c>
      <c r="F84">
        <v>9.776559</v>
      </c>
      <c r="H84">
        <f t="shared" si="3"/>
        <v>10.395800162977078</v>
      </c>
    </row>
    <row r="85" spans="1:8" ht="12.75">
      <c r="A85">
        <v>7.2</v>
      </c>
      <c r="B85">
        <v>0.010509</v>
      </c>
      <c r="C85">
        <v>14.380036</v>
      </c>
      <c r="D85">
        <f t="shared" si="2"/>
        <v>0.25097897475531533</v>
      </c>
      <c r="E85">
        <v>-1.205484</v>
      </c>
      <c r="F85">
        <v>9.89342</v>
      </c>
      <c r="H85">
        <f t="shared" si="3"/>
        <v>10.541116939723244</v>
      </c>
    </row>
    <row r="86" spans="1:8" ht="12.75">
      <c r="A86">
        <v>7.3</v>
      </c>
      <c r="B86">
        <v>0.014011</v>
      </c>
      <c r="C86">
        <v>14.581722</v>
      </c>
      <c r="D86">
        <f t="shared" si="2"/>
        <v>0.25449905951049256</v>
      </c>
      <c r="E86">
        <v>-3.505938</v>
      </c>
      <c r="F86">
        <v>10.010282</v>
      </c>
      <c r="H86">
        <f t="shared" si="3"/>
        <v>10.688960499440688</v>
      </c>
    </row>
    <row r="87" spans="1:8" ht="12.75">
      <c r="A87">
        <v>7.4</v>
      </c>
      <c r="B87">
        <v>0.008758</v>
      </c>
      <c r="C87">
        <v>14.783409</v>
      </c>
      <c r="D87">
        <f t="shared" si="2"/>
        <v>0.2580191617189624</v>
      </c>
      <c r="E87">
        <v>-2.585756</v>
      </c>
      <c r="F87">
        <v>10.119352</v>
      </c>
      <c r="H87">
        <f t="shared" si="3"/>
        <v>10.83680479219642</v>
      </c>
    </row>
    <row r="88" spans="1:8" ht="12.75">
      <c r="A88">
        <v>7.5</v>
      </c>
      <c r="B88">
        <v>0.01226</v>
      </c>
      <c r="C88">
        <v>14.983372</v>
      </c>
      <c r="D88">
        <f t="shared" si="2"/>
        <v>0.2615091744511278</v>
      </c>
      <c r="E88">
        <v>-1.358848</v>
      </c>
      <c r="F88">
        <v>10.275168</v>
      </c>
      <c r="H88">
        <f t="shared" si="3"/>
        <v>10.983385326947369</v>
      </c>
    </row>
    <row r="89" spans="1:8" ht="12.75">
      <c r="A89">
        <v>7.6</v>
      </c>
      <c r="B89">
        <v>0.014011</v>
      </c>
      <c r="C89">
        <v>15.179886</v>
      </c>
      <c r="D89">
        <f t="shared" si="2"/>
        <v>0.2649389907773919</v>
      </c>
      <c r="E89">
        <v>-5.653028</v>
      </c>
      <c r="F89">
        <v>10.321913</v>
      </c>
      <c r="H89">
        <f t="shared" si="3"/>
        <v>11.12743761265046</v>
      </c>
    </row>
    <row r="90" spans="1:8" ht="12.75">
      <c r="A90">
        <v>7.7</v>
      </c>
      <c r="B90">
        <v>0.01226</v>
      </c>
      <c r="C90">
        <v>15.379849</v>
      </c>
      <c r="D90">
        <f t="shared" si="2"/>
        <v>0.26842900350955734</v>
      </c>
      <c r="E90">
        <v>-3.659301</v>
      </c>
      <c r="F90">
        <v>10.524473</v>
      </c>
      <c r="H90">
        <f t="shared" si="3"/>
        <v>11.274018147401408</v>
      </c>
    </row>
    <row r="91" spans="1:8" ht="12.75">
      <c r="A91">
        <v>7.8</v>
      </c>
      <c r="B91">
        <v>0.015762</v>
      </c>
      <c r="C91">
        <v>15.581532</v>
      </c>
      <c r="D91">
        <f t="shared" si="2"/>
        <v>0.2719490359048571</v>
      </c>
      <c r="E91">
        <v>-4.88621</v>
      </c>
      <c r="F91">
        <v>10.598485</v>
      </c>
      <c r="H91">
        <f t="shared" si="3"/>
        <v>11.421859508003998</v>
      </c>
    </row>
    <row r="92" spans="1:8" ht="12.75">
      <c r="A92">
        <v>7.9</v>
      </c>
      <c r="B92">
        <v>0.01226</v>
      </c>
      <c r="C92">
        <v>15.781494</v>
      </c>
      <c r="D92">
        <f t="shared" si="2"/>
        <v>0.27543903118373003</v>
      </c>
      <c r="E92">
        <v>-8.413572</v>
      </c>
      <c r="F92">
        <v>10.762092</v>
      </c>
      <c r="H92">
        <f t="shared" si="3"/>
        <v>11.568439309716661</v>
      </c>
    </row>
    <row r="93" spans="1:8" ht="12.75">
      <c r="A93">
        <v>8</v>
      </c>
      <c r="B93">
        <v>0.01226</v>
      </c>
      <c r="C93">
        <v>15.981457</v>
      </c>
      <c r="D93">
        <f t="shared" si="2"/>
        <v>0.27892904391589546</v>
      </c>
      <c r="E93">
        <v>-7.646754</v>
      </c>
      <c r="F93">
        <v>10.863372</v>
      </c>
      <c r="H93">
        <f t="shared" si="3"/>
        <v>11.715019844467609</v>
      </c>
    </row>
    <row r="94" spans="1:8" ht="12.75">
      <c r="A94">
        <v>8.1</v>
      </c>
      <c r="B94">
        <v>0.015762</v>
      </c>
      <c r="C94">
        <v>16.18142</v>
      </c>
      <c r="D94">
        <f t="shared" si="2"/>
        <v>0.28241905664806083</v>
      </c>
      <c r="E94">
        <v>-3.505938</v>
      </c>
      <c r="F94">
        <v>11.007501</v>
      </c>
      <c r="H94">
        <f t="shared" si="3"/>
        <v>11.861600379218554</v>
      </c>
    </row>
    <row r="95" spans="1:8" ht="12.75">
      <c r="A95">
        <v>8.2</v>
      </c>
      <c r="B95">
        <v>0.015762</v>
      </c>
      <c r="C95">
        <v>16.381382</v>
      </c>
      <c r="D95">
        <f t="shared" si="2"/>
        <v>0.2859090519269337</v>
      </c>
      <c r="E95">
        <v>-13.321207</v>
      </c>
      <c r="F95">
        <v>11.085408</v>
      </c>
      <c r="H95">
        <f t="shared" si="3"/>
        <v>12.008180180931216</v>
      </c>
    </row>
    <row r="96" spans="1:8" ht="12.75">
      <c r="A96">
        <v>8.3</v>
      </c>
      <c r="B96">
        <v>0.014011</v>
      </c>
      <c r="C96">
        <v>16.577896</v>
      </c>
      <c r="D96">
        <f t="shared" si="2"/>
        <v>0.2893388682531979</v>
      </c>
      <c r="E96">
        <v>-4.119392</v>
      </c>
      <c r="F96">
        <v>11.225642</v>
      </c>
      <c r="H96">
        <f t="shared" si="3"/>
        <v>12.152232466634311</v>
      </c>
    </row>
    <row r="97" spans="1:8" ht="12.75">
      <c r="A97">
        <v>8.4</v>
      </c>
      <c r="B97">
        <v>0.015762</v>
      </c>
      <c r="C97">
        <v>16.781307</v>
      </c>
      <c r="D97">
        <f t="shared" si="2"/>
        <v>0.2928890599379721</v>
      </c>
      <c r="E97">
        <v>-8.106846</v>
      </c>
      <c r="F97">
        <v>11.272387</v>
      </c>
      <c r="H97">
        <f t="shared" si="3"/>
        <v>12.301340517394827</v>
      </c>
    </row>
    <row r="98" spans="1:8" ht="12.75">
      <c r="A98">
        <v>8.5</v>
      </c>
      <c r="B98">
        <v>0.014011</v>
      </c>
      <c r="C98">
        <v>16.979546</v>
      </c>
      <c r="D98">
        <f t="shared" si="2"/>
        <v>0.29634898319383307</v>
      </c>
      <c r="E98">
        <v>-2.279029</v>
      </c>
      <c r="F98">
        <v>11.412621</v>
      </c>
      <c r="H98">
        <f t="shared" si="3"/>
        <v>12.446657294140989</v>
      </c>
    </row>
    <row r="99" spans="1:8" ht="12.75">
      <c r="A99">
        <v>8.6</v>
      </c>
      <c r="B99">
        <v>0.019268</v>
      </c>
      <c r="C99">
        <v>17.181229</v>
      </c>
      <c r="D99">
        <f t="shared" si="2"/>
        <v>0.29986901558913276</v>
      </c>
      <c r="E99">
        <v>-4.272755</v>
      </c>
      <c r="F99">
        <v>11.580122</v>
      </c>
      <c r="H99">
        <f t="shared" si="3"/>
        <v>12.594498654743576</v>
      </c>
    </row>
    <row r="100" spans="1:8" ht="12.75">
      <c r="A100">
        <v>8.7</v>
      </c>
      <c r="B100">
        <v>0.014011</v>
      </c>
      <c r="C100">
        <v>17.379467</v>
      </c>
      <c r="D100">
        <f t="shared" si="2"/>
        <v>0.30332892139170137</v>
      </c>
      <c r="E100">
        <v>-10.560662</v>
      </c>
      <c r="F100">
        <v>11.650239</v>
      </c>
      <c r="H100">
        <f t="shared" si="3"/>
        <v>12.739814698451458</v>
      </c>
    </row>
    <row r="101" spans="1:8" ht="12.75">
      <c r="A101">
        <v>8.8</v>
      </c>
      <c r="B101">
        <v>0.015762</v>
      </c>
      <c r="C101">
        <v>17.581154</v>
      </c>
      <c r="D101">
        <f t="shared" si="2"/>
        <v>0.3068490236001712</v>
      </c>
      <c r="E101">
        <v>-5.959755</v>
      </c>
      <c r="F101">
        <v>11.743729</v>
      </c>
      <c r="H101">
        <f t="shared" si="3"/>
        <v>12.88765899120719</v>
      </c>
    </row>
    <row r="102" spans="1:8" ht="12.75">
      <c r="A102">
        <v>8.9</v>
      </c>
      <c r="B102">
        <v>0.019268</v>
      </c>
      <c r="C102">
        <v>17.779394</v>
      </c>
      <c r="D102">
        <f t="shared" si="2"/>
        <v>0.3103089643093247</v>
      </c>
      <c r="E102">
        <v>-11.174116</v>
      </c>
      <c r="F102">
        <v>11.825532</v>
      </c>
      <c r="H102">
        <f t="shared" si="3"/>
        <v>13.032976500991637</v>
      </c>
    </row>
    <row r="103" spans="1:8" ht="12.75">
      <c r="A103">
        <v>9</v>
      </c>
      <c r="B103">
        <v>0.014011</v>
      </c>
      <c r="C103">
        <v>17.977633</v>
      </c>
      <c r="D103">
        <f t="shared" si="2"/>
        <v>0.31376888756518573</v>
      </c>
      <c r="E103">
        <v>-3.352574</v>
      </c>
      <c r="F103">
        <v>11.95408</v>
      </c>
      <c r="H103">
        <f t="shared" si="3"/>
        <v>13.1782932777378</v>
      </c>
    </row>
    <row r="104" spans="1:8" ht="12.75">
      <c r="A104">
        <v>9.1</v>
      </c>
      <c r="B104">
        <v>0.019268</v>
      </c>
      <c r="C104">
        <v>18.17932</v>
      </c>
      <c r="D104">
        <f t="shared" si="2"/>
        <v>0.31728898977365555</v>
      </c>
      <c r="E104">
        <v>-3.812665</v>
      </c>
      <c r="F104">
        <v>12.067045</v>
      </c>
      <c r="H104">
        <f t="shared" si="3"/>
        <v>13.326137570493533</v>
      </c>
    </row>
    <row r="105" spans="1:8" ht="12.75">
      <c r="A105">
        <v>9.2</v>
      </c>
      <c r="B105">
        <v>0.021019</v>
      </c>
      <c r="C105">
        <v>18.381005</v>
      </c>
      <c r="D105">
        <f t="shared" si="2"/>
        <v>0.3208090570755403</v>
      </c>
      <c r="E105">
        <v>-1.512211</v>
      </c>
      <c r="F105">
        <v>12.144953</v>
      </c>
      <c r="H105">
        <f t="shared" si="3"/>
        <v>13.473980397172692</v>
      </c>
    </row>
    <row r="106" spans="1:8" ht="12.75">
      <c r="A106">
        <v>9.3</v>
      </c>
      <c r="B106">
        <v>0.017517</v>
      </c>
      <c r="C106">
        <v>18.579243</v>
      </c>
      <c r="D106">
        <f t="shared" si="2"/>
        <v>0.32426896287810886</v>
      </c>
      <c r="E106">
        <v>-9.333754</v>
      </c>
      <c r="F106">
        <v>12.300769</v>
      </c>
      <c r="H106">
        <f t="shared" si="3"/>
        <v>13.619296440880571</v>
      </c>
    </row>
    <row r="107" spans="1:8" ht="12.75">
      <c r="A107">
        <v>9.4</v>
      </c>
      <c r="B107">
        <v>0.019268</v>
      </c>
      <c r="C107">
        <v>18.782654</v>
      </c>
      <c r="D107">
        <f t="shared" si="2"/>
        <v>0.327819154562883</v>
      </c>
      <c r="E107">
        <v>-0.131939</v>
      </c>
      <c r="F107">
        <v>12.394258</v>
      </c>
      <c r="H107">
        <f t="shared" si="3"/>
        <v>13.768404491641087</v>
      </c>
    </row>
    <row r="108" spans="1:8" ht="12.75">
      <c r="A108">
        <v>9.5</v>
      </c>
      <c r="B108">
        <v>0.017517</v>
      </c>
      <c r="C108">
        <v>18.980892</v>
      </c>
      <c r="D108">
        <f t="shared" si="2"/>
        <v>0.33127906036545157</v>
      </c>
      <c r="E108">
        <v>1.708424</v>
      </c>
      <c r="F108">
        <v>12.526701</v>
      </c>
      <c r="H108">
        <f t="shared" si="3"/>
        <v>13.913720535348967</v>
      </c>
    </row>
    <row r="109" spans="1:8" ht="12.75">
      <c r="A109">
        <v>9.6</v>
      </c>
      <c r="B109">
        <v>0.017517</v>
      </c>
      <c r="C109">
        <v>19.179131</v>
      </c>
      <c r="D109">
        <f t="shared" si="2"/>
        <v>0.3347389836213126</v>
      </c>
      <c r="E109">
        <v>1.09497</v>
      </c>
      <c r="F109">
        <v>12.608504</v>
      </c>
      <c r="H109">
        <f t="shared" si="3"/>
        <v>14.059037312095128</v>
      </c>
    </row>
    <row r="110" spans="1:8" ht="12.75">
      <c r="A110">
        <v>9.7</v>
      </c>
      <c r="B110">
        <v>0.021019</v>
      </c>
      <c r="C110">
        <v>19.379093</v>
      </c>
      <c r="D110">
        <f t="shared" si="2"/>
        <v>0.3382289789001855</v>
      </c>
      <c r="E110">
        <v>-1.512211</v>
      </c>
      <c r="F110">
        <v>12.686412</v>
      </c>
      <c r="H110">
        <f t="shared" si="3"/>
        <v>14.20561711380779</v>
      </c>
    </row>
    <row r="111" spans="1:8" ht="12.75">
      <c r="A111">
        <v>9.8</v>
      </c>
      <c r="B111">
        <v>0.017517</v>
      </c>
      <c r="C111">
        <v>19.57733</v>
      </c>
      <c r="D111">
        <f t="shared" si="2"/>
        <v>0.34168886724946146</v>
      </c>
      <c r="E111">
        <v>-5.653028</v>
      </c>
      <c r="F111">
        <v>12.783796</v>
      </c>
      <c r="H111">
        <f t="shared" si="3"/>
        <v>14.350932424477381</v>
      </c>
    </row>
    <row r="112" spans="1:8" ht="12.75">
      <c r="A112">
        <v>9.9</v>
      </c>
      <c r="B112">
        <v>0.021019</v>
      </c>
      <c r="C112">
        <v>19.779017</v>
      </c>
      <c r="D112">
        <f t="shared" si="2"/>
        <v>0.3452089694579313</v>
      </c>
      <c r="E112">
        <v>0.021425</v>
      </c>
      <c r="F112">
        <v>12.935717</v>
      </c>
      <c r="H112">
        <f t="shared" si="3"/>
        <v>14.498776717233113</v>
      </c>
    </row>
    <row r="113" spans="1:8" ht="12.75">
      <c r="A113">
        <v>10</v>
      </c>
      <c r="B113">
        <v>0.017517</v>
      </c>
      <c r="C113">
        <v>19.978979</v>
      </c>
      <c r="D113">
        <f t="shared" si="2"/>
        <v>0.3486989647368042</v>
      </c>
      <c r="E113">
        <v>-5.346301</v>
      </c>
      <c r="F113">
        <v>13.025311</v>
      </c>
      <c r="H113">
        <f t="shared" si="3"/>
        <v>14.645356518945775</v>
      </c>
    </row>
    <row r="114" spans="1:8" ht="12.75">
      <c r="A114">
        <v>10.1</v>
      </c>
      <c r="B114">
        <v>0.017517</v>
      </c>
      <c r="C114">
        <v>20.175493</v>
      </c>
      <c r="D114">
        <f t="shared" si="2"/>
        <v>0.3521287810630683</v>
      </c>
      <c r="E114">
        <v>2.321879</v>
      </c>
      <c r="F114">
        <v>13.165545</v>
      </c>
      <c r="H114">
        <f t="shared" si="3"/>
        <v>14.789408804648868</v>
      </c>
    </row>
    <row r="115" spans="1:8" ht="12.75">
      <c r="A115">
        <v>10.2</v>
      </c>
      <c r="B115">
        <v>0.021019</v>
      </c>
      <c r="C115">
        <v>20.37718</v>
      </c>
      <c r="D115">
        <f t="shared" si="2"/>
        <v>0.3556488832715381</v>
      </c>
      <c r="E115">
        <v>-2.279029</v>
      </c>
      <c r="F115">
        <v>13.212289</v>
      </c>
      <c r="H115">
        <f t="shared" si="3"/>
        <v>14.9372530974046</v>
      </c>
    </row>
    <row r="116" spans="1:8" ht="12.75">
      <c r="A116">
        <v>10.3</v>
      </c>
      <c r="B116">
        <v>0.017517</v>
      </c>
      <c r="C116">
        <v>20.577141</v>
      </c>
      <c r="D116">
        <f t="shared" si="2"/>
        <v>0.3591388610971185</v>
      </c>
      <c r="E116">
        <v>-2.585756</v>
      </c>
      <c r="F116">
        <v>13.309673</v>
      </c>
      <c r="H116">
        <f t="shared" si="3"/>
        <v>15.083832166078977</v>
      </c>
    </row>
    <row r="117" spans="1:8" ht="12.75">
      <c r="A117">
        <v>10.4</v>
      </c>
      <c r="B117">
        <v>0.021019</v>
      </c>
      <c r="C117">
        <v>20.778828</v>
      </c>
      <c r="D117">
        <f t="shared" si="2"/>
        <v>0.3626589633055883</v>
      </c>
      <c r="E117">
        <v>0.634879</v>
      </c>
      <c r="F117">
        <v>13.414849</v>
      </c>
      <c r="H117">
        <f t="shared" si="3"/>
        <v>15.231676458834707</v>
      </c>
    </row>
    <row r="118" spans="1:8" ht="12.75">
      <c r="A118">
        <v>10.5</v>
      </c>
      <c r="B118">
        <v>0.02277</v>
      </c>
      <c r="C118">
        <v>20.977066</v>
      </c>
      <c r="D118">
        <f t="shared" si="2"/>
        <v>0.36611886910815683</v>
      </c>
      <c r="E118">
        <v>-9.947208</v>
      </c>
      <c r="F118">
        <v>13.551188</v>
      </c>
      <c r="H118">
        <f t="shared" si="3"/>
        <v>15.376992502542587</v>
      </c>
    </row>
    <row r="119" spans="1:8" ht="12.75">
      <c r="A119">
        <v>10.6</v>
      </c>
      <c r="B119">
        <v>0.019268</v>
      </c>
      <c r="C119">
        <v>21.178751</v>
      </c>
      <c r="D119">
        <f t="shared" si="2"/>
        <v>0.36963893641004153</v>
      </c>
      <c r="E119">
        <v>-6.726573</v>
      </c>
      <c r="F119">
        <v>13.660258</v>
      </c>
      <c r="H119">
        <f t="shared" si="3"/>
        <v>15.524835329221744</v>
      </c>
    </row>
    <row r="120" spans="1:8" ht="12.75">
      <c r="A120">
        <v>10.7</v>
      </c>
      <c r="B120">
        <v>0.02277</v>
      </c>
      <c r="C120">
        <v>21.37699</v>
      </c>
      <c r="D120">
        <f t="shared" si="2"/>
        <v>0.3730988596659026</v>
      </c>
      <c r="E120">
        <v>-6.57321</v>
      </c>
      <c r="F120">
        <v>13.679735</v>
      </c>
      <c r="H120">
        <f t="shared" si="3"/>
        <v>15.67015210596791</v>
      </c>
    </row>
    <row r="121" spans="1:8" ht="12.75">
      <c r="A121">
        <v>10.8</v>
      </c>
      <c r="B121">
        <v>0.017517</v>
      </c>
      <c r="C121">
        <v>21.578676</v>
      </c>
      <c r="D121">
        <f t="shared" si="2"/>
        <v>0.3766189444210799</v>
      </c>
      <c r="E121">
        <v>-6.879936</v>
      </c>
      <c r="F121">
        <v>13.800492</v>
      </c>
      <c r="H121">
        <f t="shared" si="3"/>
        <v>15.817995665685356</v>
      </c>
    </row>
    <row r="122" spans="1:8" ht="12.75">
      <c r="A122">
        <v>10.9</v>
      </c>
      <c r="B122">
        <v>0.021019</v>
      </c>
      <c r="C122">
        <v>21.778639</v>
      </c>
      <c r="D122">
        <f t="shared" si="2"/>
        <v>0.38010895715324533</v>
      </c>
      <c r="E122">
        <v>-7.186663</v>
      </c>
      <c r="F122">
        <v>13.940726</v>
      </c>
      <c r="H122">
        <f t="shared" si="3"/>
        <v>15.964576200436303</v>
      </c>
    </row>
    <row r="123" spans="1:8" ht="12.75">
      <c r="A123">
        <v>11</v>
      </c>
      <c r="B123">
        <v>0.024521</v>
      </c>
      <c r="C123">
        <v>21.9786</v>
      </c>
      <c r="D123">
        <f t="shared" si="2"/>
        <v>0.38359893497882575</v>
      </c>
      <c r="E123">
        <v>-9.793844</v>
      </c>
      <c r="F123">
        <v>14.018634</v>
      </c>
      <c r="H123">
        <f t="shared" si="3"/>
        <v>16.111155269110682</v>
      </c>
    </row>
    <row r="124" spans="1:8" ht="12.75">
      <c r="A124">
        <v>11.1</v>
      </c>
      <c r="B124">
        <v>0.019268</v>
      </c>
      <c r="C124">
        <v>22.178562</v>
      </c>
      <c r="D124">
        <f t="shared" si="2"/>
        <v>0.38708893025769864</v>
      </c>
      <c r="E124">
        <v>-8.720299</v>
      </c>
      <c r="F124">
        <v>14.065378</v>
      </c>
      <c r="H124">
        <f t="shared" si="3"/>
        <v>16.257735070823344</v>
      </c>
    </row>
    <row r="125" spans="1:8" ht="12.75">
      <c r="A125">
        <v>11.2</v>
      </c>
      <c r="B125">
        <v>0.026272</v>
      </c>
      <c r="C125">
        <v>22.380249</v>
      </c>
      <c r="D125">
        <f t="shared" si="2"/>
        <v>0.3906090324661684</v>
      </c>
      <c r="E125">
        <v>-8.720299</v>
      </c>
      <c r="F125">
        <v>14.209508</v>
      </c>
      <c r="H125">
        <f t="shared" si="3"/>
        <v>16.405579363579072</v>
      </c>
    </row>
    <row r="126" spans="1:8" ht="12.75">
      <c r="A126">
        <v>11.3</v>
      </c>
      <c r="B126">
        <v>0.02277</v>
      </c>
      <c r="C126">
        <v>22.578488</v>
      </c>
      <c r="D126">
        <f t="shared" si="2"/>
        <v>0.3940689557220295</v>
      </c>
      <c r="E126">
        <v>-12.094297</v>
      </c>
      <c r="F126">
        <v>14.244566</v>
      </c>
      <c r="H126">
        <f t="shared" si="3"/>
        <v>16.55089614032524</v>
      </c>
    </row>
    <row r="127" spans="1:8" ht="12.75">
      <c r="A127">
        <v>11.4</v>
      </c>
      <c r="B127">
        <v>0.02277</v>
      </c>
      <c r="C127">
        <v>22.776726</v>
      </c>
      <c r="D127">
        <f t="shared" si="2"/>
        <v>0.39752886152459793</v>
      </c>
      <c r="E127">
        <v>-6.879936</v>
      </c>
      <c r="F127">
        <v>14.345846</v>
      </c>
      <c r="H127">
        <f t="shared" si="3"/>
        <v>16.69621218403311</v>
      </c>
    </row>
    <row r="128" spans="1:8" ht="12.75">
      <c r="A128">
        <v>11.5</v>
      </c>
      <c r="B128">
        <v>0.026272</v>
      </c>
      <c r="C128">
        <v>22.978411</v>
      </c>
      <c r="D128">
        <f t="shared" si="2"/>
        <v>0.4010489288264828</v>
      </c>
      <c r="E128">
        <v>-7.340027</v>
      </c>
      <c r="F128">
        <v>14.447126</v>
      </c>
      <c r="H128">
        <f t="shared" si="3"/>
        <v>16.844055010712278</v>
      </c>
    </row>
    <row r="129" spans="1:8" ht="12.75">
      <c r="A129">
        <v>11.6</v>
      </c>
      <c r="B129">
        <v>0.024521</v>
      </c>
      <c r="C129">
        <v>23.180098</v>
      </c>
      <c r="D129">
        <f t="shared" si="2"/>
        <v>0.40456903103495256</v>
      </c>
      <c r="E129">
        <v>-7.953482</v>
      </c>
      <c r="F129">
        <v>14.548406</v>
      </c>
      <c r="H129">
        <f t="shared" si="3"/>
        <v>16.991899303468006</v>
      </c>
    </row>
    <row r="130" spans="1:8" ht="12.75">
      <c r="A130">
        <v>11.7</v>
      </c>
      <c r="B130">
        <v>0.024521</v>
      </c>
      <c r="C130">
        <v>23.376612</v>
      </c>
      <c r="D130">
        <f t="shared" si="2"/>
        <v>0.40799884736121667</v>
      </c>
      <c r="E130">
        <v>-6.113119</v>
      </c>
      <c r="F130">
        <v>14.614628</v>
      </c>
      <c r="H130">
        <f t="shared" si="3"/>
        <v>17.1359515891711</v>
      </c>
    </row>
    <row r="131" spans="1:8" ht="12.75">
      <c r="A131">
        <v>11.8</v>
      </c>
      <c r="B131">
        <v>0.028027</v>
      </c>
      <c r="C131">
        <v>23.576575</v>
      </c>
      <c r="D131">
        <f t="shared" si="2"/>
        <v>0.4114888600933821</v>
      </c>
      <c r="E131">
        <v>-7.493391</v>
      </c>
      <c r="F131">
        <v>14.727593</v>
      </c>
      <c r="H131">
        <f t="shared" si="3"/>
        <v>17.28253212392205</v>
      </c>
    </row>
    <row r="132" spans="1:8" ht="12.75">
      <c r="A132">
        <v>11.9</v>
      </c>
      <c r="B132">
        <v>0.024521</v>
      </c>
      <c r="C132">
        <v>23.778259</v>
      </c>
      <c r="D132">
        <f t="shared" si="2"/>
        <v>0.4150089099419743</v>
      </c>
      <c r="E132">
        <v>-9.333754</v>
      </c>
      <c r="F132">
        <v>14.860037</v>
      </c>
      <c r="H132">
        <f t="shared" si="3"/>
        <v>17.43037421756292</v>
      </c>
    </row>
    <row r="133" spans="1:8" ht="12.75">
      <c r="A133">
        <v>12</v>
      </c>
      <c r="B133">
        <v>0.026272</v>
      </c>
      <c r="C133">
        <v>23.978222</v>
      </c>
      <c r="D133">
        <f t="shared" si="2"/>
        <v>0.41849892267413974</v>
      </c>
      <c r="E133">
        <v>-6.266482</v>
      </c>
      <c r="F133">
        <v>14.887304</v>
      </c>
      <c r="H133">
        <f t="shared" si="3"/>
        <v>17.57695475231387</v>
      </c>
    </row>
    <row r="134" spans="1:8" ht="12.75">
      <c r="A134">
        <v>12.1</v>
      </c>
      <c r="B134">
        <v>0.028027</v>
      </c>
      <c r="C134">
        <v>24.179909</v>
      </c>
      <c r="D134">
        <f t="shared" si="2"/>
        <v>0.4220190248826095</v>
      </c>
      <c r="E134">
        <v>-5.346301</v>
      </c>
      <c r="F134">
        <v>14.980794</v>
      </c>
      <c r="H134">
        <f t="shared" si="3"/>
        <v>17.7247990450696</v>
      </c>
    </row>
    <row r="135" spans="1:8" ht="12.75">
      <c r="A135">
        <v>12.2</v>
      </c>
      <c r="B135">
        <v>0.026272</v>
      </c>
      <c r="C135">
        <v>24.37987</v>
      </c>
      <c r="D135">
        <f t="shared" si="2"/>
        <v>0.4255090027081899</v>
      </c>
      <c r="E135">
        <v>-8.720299</v>
      </c>
      <c r="F135">
        <v>15.085969</v>
      </c>
      <c r="H135">
        <f t="shared" si="3"/>
        <v>17.871378113743976</v>
      </c>
    </row>
    <row r="136" spans="1:8" ht="12.75">
      <c r="A136">
        <v>12.3</v>
      </c>
      <c r="B136">
        <v>0.028027</v>
      </c>
      <c r="C136">
        <v>24.579832</v>
      </c>
      <c r="D136">
        <f t="shared" si="2"/>
        <v>0.4289989979870628</v>
      </c>
      <c r="E136">
        <v>-2.279029</v>
      </c>
      <c r="F136">
        <v>15.156086</v>
      </c>
      <c r="H136">
        <f t="shared" si="3"/>
        <v>18.017957915456638</v>
      </c>
    </row>
    <row r="137" spans="1:8" ht="12.75">
      <c r="A137">
        <v>12.4</v>
      </c>
      <c r="B137">
        <v>0.024521</v>
      </c>
      <c r="C137">
        <v>24.779795</v>
      </c>
      <c r="D137">
        <f t="shared" si="2"/>
        <v>0.43248901071922824</v>
      </c>
      <c r="E137">
        <v>-2.432392</v>
      </c>
      <c r="F137">
        <v>15.237889</v>
      </c>
      <c r="H137">
        <f t="shared" si="3"/>
        <v>18.164538450207587</v>
      </c>
    </row>
    <row r="138" spans="1:8" ht="12.75">
      <c r="A138">
        <v>12.5</v>
      </c>
      <c r="B138">
        <v>0.026272</v>
      </c>
      <c r="C138">
        <v>24.979758</v>
      </c>
      <c r="D138">
        <f t="shared" si="2"/>
        <v>0.43597902345139367</v>
      </c>
      <c r="E138">
        <v>-2.125665</v>
      </c>
      <c r="F138">
        <v>15.29632</v>
      </c>
      <c r="H138">
        <f t="shared" si="3"/>
        <v>18.311118984958533</v>
      </c>
    </row>
    <row r="139" spans="1:8" ht="12.75">
      <c r="A139">
        <v>12.6</v>
      </c>
      <c r="B139">
        <v>0.028027</v>
      </c>
      <c r="C139">
        <v>25.181442</v>
      </c>
      <c r="D139">
        <f t="shared" si="2"/>
        <v>0.43949907329998594</v>
      </c>
      <c r="E139">
        <v>-3.659301</v>
      </c>
      <c r="F139">
        <v>15.405391</v>
      </c>
      <c r="H139">
        <f t="shared" si="3"/>
        <v>18.45896107859941</v>
      </c>
    </row>
    <row r="140" spans="1:8" ht="12.75">
      <c r="A140">
        <v>12.7</v>
      </c>
      <c r="B140">
        <v>0.028027</v>
      </c>
      <c r="C140">
        <v>25.379681</v>
      </c>
      <c r="D140">
        <f t="shared" si="2"/>
        <v>0.442958996555847</v>
      </c>
      <c r="E140">
        <v>-6.726573</v>
      </c>
      <c r="F140">
        <v>15.471612</v>
      </c>
      <c r="H140">
        <f t="shared" si="3"/>
        <v>18.604277855345572</v>
      </c>
    </row>
    <row r="141" spans="1:8" ht="12.75">
      <c r="A141">
        <v>12.8</v>
      </c>
      <c r="B141">
        <v>0.026272</v>
      </c>
      <c r="C141">
        <v>25.581368</v>
      </c>
      <c r="D141">
        <f t="shared" si="2"/>
        <v>0.4464790987643168</v>
      </c>
      <c r="E141">
        <v>3.395423</v>
      </c>
      <c r="F141">
        <v>15.553415</v>
      </c>
      <c r="H141">
        <f t="shared" si="3"/>
        <v>18.752122148101307</v>
      </c>
    </row>
    <row r="142" spans="1:8" ht="12.75">
      <c r="A142">
        <v>12.9</v>
      </c>
      <c r="B142">
        <v>0.029777</v>
      </c>
      <c r="C142">
        <v>25.779606</v>
      </c>
      <c r="D142">
        <f aca="true" t="shared" si="4" ref="D142:D205">C142*PI()/180</f>
        <v>0.4499390045668853</v>
      </c>
      <c r="E142">
        <v>0.174788</v>
      </c>
      <c r="F142">
        <v>15.60016</v>
      </c>
      <c r="H142">
        <f aca="true" t="shared" si="5" ref="H142:H205">(D142-$H$4)*42</f>
        <v>18.897438191809183</v>
      </c>
    </row>
    <row r="143" spans="1:8" ht="12.75">
      <c r="A143">
        <v>13</v>
      </c>
      <c r="B143">
        <v>0.028027</v>
      </c>
      <c r="C143">
        <v>25.979567</v>
      </c>
      <c r="D143">
        <f t="shared" si="4"/>
        <v>0.45342898239246565</v>
      </c>
      <c r="E143">
        <v>-4.88621</v>
      </c>
      <c r="F143">
        <v>15.740394</v>
      </c>
      <c r="H143">
        <f t="shared" si="5"/>
        <v>19.044017260483557</v>
      </c>
    </row>
    <row r="144" spans="1:8" ht="12.75">
      <c r="A144">
        <v>13.1</v>
      </c>
      <c r="B144">
        <v>0.028027</v>
      </c>
      <c r="C144">
        <v>26.179529</v>
      </c>
      <c r="D144">
        <f t="shared" si="4"/>
        <v>0.4569189776713386</v>
      </c>
      <c r="E144">
        <v>-3.812665</v>
      </c>
      <c r="F144">
        <v>15.75208</v>
      </c>
      <c r="H144">
        <f t="shared" si="5"/>
        <v>19.190597062196222</v>
      </c>
    </row>
    <row r="145" spans="1:8" ht="12.75">
      <c r="A145">
        <v>13.2</v>
      </c>
      <c r="B145">
        <v>0.029777</v>
      </c>
      <c r="C145">
        <v>26.379492</v>
      </c>
      <c r="D145">
        <f t="shared" si="4"/>
        <v>0.460408990403504</v>
      </c>
      <c r="E145">
        <v>-2.585756</v>
      </c>
      <c r="F145">
        <v>15.880628</v>
      </c>
      <c r="H145">
        <f t="shared" si="5"/>
        <v>19.337177596947168</v>
      </c>
    </row>
    <row r="146" spans="1:8" ht="12.75">
      <c r="A146">
        <v>13.3</v>
      </c>
      <c r="B146">
        <v>0.028027</v>
      </c>
      <c r="C146">
        <v>26.581177</v>
      </c>
      <c r="D146">
        <f t="shared" si="4"/>
        <v>0.4639290577053888</v>
      </c>
      <c r="E146">
        <v>-3.505938</v>
      </c>
      <c r="F146">
        <v>15.935163</v>
      </c>
      <c r="H146">
        <f t="shared" si="5"/>
        <v>19.485020423626327</v>
      </c>
    </row>
    <row r="147" spans="1:8" ht="12.75">
      <c r="A147">
        <v>13.4</v>
      </c>
      <c r="B147">
        <v>0.033279</v>
      </c>
      <c r="C147">
        <v>26.777693</v>
      </c>
      <c r="D147">
        <f t="shared" si="4"/>
        <v>0.4673589089382379</v>
      </c>
      <c r="E147">
        <v>-7.186663</v>
      </c>
      <c r="F147">
        <v>16.024757</v>
      </c>
      <c r="H147">
        <f t="shared" si="5"/>
        <v>19.629074175405993</v>
      </c>
    </row>
    <row r="148" spans="1:8" ht="12.75">
      <c r="A148">
        <v>13.5</v>
      </c>
      <c r="B148">
        <v>0.028027</v>
      </c>
      <c r="C148">
        <v>26.979378</v>
      </c>
      <c r="D148">
        <f t="shared" si="4"/>
        <v>0.47087897624012276</v>
      </c>
      <c r="E148">
        <v>-4.426119</v>
      </c>
      <c r="F148">
        <v>16.094875</v>
      </c>
      <c r="H148">
        <f t="shared" si="5"/>
        <v>19.776917002085156</v>
      </c>
    </row>
    <row r="149" spans="1:8" ht="12.75">
      <c r="A149">
        <v>13.6</v>
      </c>
      <c r="B149">
        <v>0.031528</v>
      </c>
      <c r="C149">
        <v>27.181065</v>
      </c>
      <c r="D149">
        <f t="shared" si="4"/>
        <v>0.4743990784485925</v>
      </c>
      <c r="E149">
        <v>-9.333754</v>
      </c>
      <c r="F149">
        <v>16.122143</v>
      </c>
      <c r="H149">
        <f t="shared" si="5"/>
        <v>19.924761294840884</v>
      </c>
    </row>
    <row r="150" spans="1:8" ht="12.75">
      <c r="A150">
        <v>13.7</v>
      </c>
      <c r="B150">
        <v>0.031528</v>
      </c>
      <c r="C150">
        <v>27.38275</v>
      </c>
      <c r="D150">
        <f t="shared" si="4"/>
        <v>0.4779191457504773</v>
      </c>
      <c r="E150">
        <v>-10.100572</v>
      </c>
      <c r="F150">
        <v>16.289644</v>
      </c>
      <c r="H150">
        <f t="shared" si="5"/>
        <v>20.072604121520047</v>
      </c>
    </row>
    <row r="151" spans="1:8" ht="12.75">
      <c r="A151">
        <v>13.8</v>
      </c>
      <c r="B151">
        <v>0.033279</v>
      </c>
      <c r="C151">
        <v>27.580988</v>
      </c>
      <c r="D151">
        <f t="shared" si="4"/>
        <v>0.48137905155304583</v>
      </c>
      <c r="E151">
        <v>-6.726573</v>
      </c>
      <c r="F151">
        <v>16.305225</v>
      </c>
      <c r="H151">
        <f t="shared" si="5"/>
        <v>20.217920165227923</v>
      </c>
    </row>
    <row r="152" spans="1:8" ht="12.75">
      <c r="A152">
        <v>13.9</v>
      </c>
      <c r="B152">
        <v>0.031528</v>
      </c>
      <c r="C152">
        <v>27.782675</v>
      </c>
      <c r="D152">
        <f t="shared" si="4"/>
        <v>0.4848991537615156</v>
      </c>
      <c r="E152">
        <v>-9.947208</v>
      </c>
      <c r="F152">
        <v>16.375343</v>
      </c>
      <c r="H152">
        <f t="shared" si="5"/>
        <v>20.365764457983655</v>
      </c>
    </row>
    <row r="153" spans="1:8" ht="12.75">
      <c r="A153">
        <v>14</v>
      </c>
      <c r="B153">
        <v>0.033279</v>
      </c>
      <c r="C153">
        <v>27.982638</v>
      </c>
      <c r="D153">
        <f t="shared" si="4"/>
        <v>0.488389166493681</v>
      </c>
      <c r="E153">
        <v>-12.554388</v>
      </c>
      <c r="F153">
        <v>16.457146</v>
      </c>
      <c r="H153">
        <f t="shared" si="5"/>
        <v>20.512344992734604</v>
      </c>
    </row>
    <row r="154" spans="1:8" ht="12.75">
      <c r="A154">
        <v>14.1</v>
      </c>
      <c r="B154">
        <v>0.033279</v>
      </c>
      <c r="C154">
        <v>28.184323</v>
      </c>
      <c r="D154">
        <f t="shared" si="4"/>
        <v>0.4919092337955658</v>
      </c>
      <c r="E154">
        <v>-6.726573</v>
      </c>
      <c r="F154">
        <v>16.535053</v>
      </c>
      <c r="H154">
        <f t="shared" si="5"/>
        <v>20.660187819413764</v>
      </c>
    </row>
    <row r="155" spans="1:8" ht="12.75">
      <c r="A155">
        <v>14.2</v>
      </c>
      <c r="B155">
        <v>0.03503</v>
      </c>
      <c r="C155">
        <v>28.380837</v>
      </c>
      <c r="D155">
        <f t="shared" si="4"/>
        <v>0.4953390501218299</v>
      </c>
      <c r="E155">
        <v>-11.940935</v>
      </c>
      <c r="F155">
        <v>16.593485</v>
      </c>
      <c r="H155">
        <f t="shared" si="5"/>
        <v>20.804240105116854</v>
      </c>
    </row>
    <row r="156" spans="1:8" ht="12.75">
      <c r="A156">
        <v>14.3</v>
      </c>
      <c r="B156">
        <v>0.03503</v>
      </c>
      <c r="C156">
        <v>28.580799</v>
      </c>
      <c r="D156">
        <f t="shared" si="4"/>
        <v>0.4988290454007028</v>
      </c>
      <c r="E156">
        <v>-8.720299</v>
      </c>
      <c r="F156">
        <v>16.659706</v>
      </c>
      <c r="H156">
        <f t="shared" si="5"/>
        <v>20.950819906829516</v>
      </c>
    </row>
    <row r="157" spans="1:8" ht="12.75">
      <c r="A157">
        <v>14.4</v>
      </c>
      <c r="B157">
        <v>0.033279</v>
      </c>
      <c r="C157">
        <v>28.780762</v>
      </c>
      <c r="D157">
        <f t="shared" si="4"/>
        <v>0.5023190581328681</v>
      </c>
      <c r="E157">
        <v>-8.566936</v>
      </c>
      <c r="F157">
        <v>16.741508</v>
      </c>
      <c r="H157">
        <f t="shared" si="5"/>
        <v>21.09740044158046</v>
      </c>
    </row>
    <row r="158" spans="1:8" ht="12.75">
      <c r="A158">
        <v>14.5</v>
      </c>
      <c r="B158">
        <v>0.03503</v>
      </c>
      <c r="C158">
        <v>28.982447</v>
      </c>
      <c r="D158">
        <f t="shared" si="4"/>
        <v>0.5058391254347531</v>
      </c>
      <c r="E158">
        <v>-7.340027</v>
      </c>
      <c r="F158">
        <v>16.815521</v>
      </c>
      <c r="H158">
        <f t="shared" si="5"/>
        <v>21.245243268259628</v>
      </c>
    </row>
    <row r="159" spans="1:8" ht="12.75">
      <c r="A159">
        <v>14.6</v>
      </c>
      <c r="B159">
        <v>0.033279</v>
      </c>
      <c r="C159">
        <v>29.178963</v>
      </c>
      <c r="D159">
        <f t="shared" si="4"/>
        <v>0.5092689766676022</v>
      </c>
      <c r="E159">
        <v>-4.88621</v>
      </c>
      <c r="F159">
        <v>16.870056</v>
      </c>
      <c r="H159">
        <f t="shared" si="5"/>
        <v>21.38929702003929</v>
      </c>
    </row>
    <row r="160" spans="1:8" ht="12.75">
      <c r="A160">
        <v>14.7</v>
      </c>
      <c r="B160">
        <v>0.038536</v>
      </c>
      <c r="C160">
        <v>29.380648</v>
      </c>
      <c r="D160">
        <f t="shared" si="4"/>
        <v>0.5127890439694869</v>
      </c>
      <c r="E160">
        <v>-10.253935</v>
      </c>
      <c r="F160">
        <v>16.955755</v>
      </c>
      <c r="H160">
        <f t="shared" si="5"/>
        <v>21.53713984671845</v>
      </c>
    </row>
    <row r="161" spans="1:8" ht="12.75">
      <c r="A161">
        <v>14.8</v>
      </c>
      <c r="B161">
        <v>0.03503</v>
      </c>
      <c r="C161">
        <v>29.582335</v>
      </c>
      <c r="D161">
        <f t="shared" si="4"/>
        <v>0.5163091461779568</v>
      </c>
      <c r="E161">
        <v>-5.959755</v>
      </c>
      <c r="F161">
        <v>16.971336</v>
      </c>
      <c r="H161">
        <f t="shared" si="5"/>
        <v>21.684984139474185</v>
      </c>
    </row>
    <row r="162" spans="1:8" ht="12.75">
      <c r="A162">
        <v>14.9</v>
      </c>
      <c r="B162">
        <v>0.036781</v>
      </c>
      <c r="C162">
        <v>29.78402</v>
      </c>
      <c r="D162">
        <f t="shared" si="4"/>
        <v>0.5198292134798416</v>
      </c>
      <c r="E162">
        <v>-1.665575</v>
      </c>
      <c r="F162">
        <v>17.045349</v>
      </c>
      <c r="H162">
        <f t="shared" si="5"/>
        <v>21.832826966153345</v>
      </c>
    </row>
    <row r="163" spans="1:8" ht="12.75">
      <c r="A163">
        <v>15</v>
      </c>
      <c r="B163">
        <v>0.038536</v>
      </c>
      <c r="C163">
        <v>29.982258</v>
      </c>
      <c r="D163">
        <f t="shared" si="4"/>
        <v>0.5232891192824101</v>
      </c>
      <c r="E163">
        <v>-2.73912</v>
      </c>
      <c r="F163">
        <v>17.115465</v>
      </c>
      <c r="H163">
        <f t="shared" si="5"/>
        <v>21.978143009861224</v>
      </c>
    </row>
    <row r="164" spans="1:8" ht="12.75">
      <c r="A164">
        <v>15.1</v>
      </c>
      <c r="B164">
        <v>0.036781</v>
      </c>
      <c r="C164">
        <v>30.182221</v>
      </c>
      <c r="D164">
        <f t="shared" si="4"/>
        <v>0.5267791320145754</v>
      </c>
      <c r="E164">
        <v>1.555061</v>
      </c>
      <c r="F164">
        <v>17.205059</v>
      </c>
      <c r="H164">
        <f t="shared" si="5"/>
        <v>22.124723544612166</v>
      </c>
    </row>
    <row r="165" spans="1:8" ht="12.75">
      <c r="A165">
        <v>15.2</v>
      </c>
      <c r="B165">
        <v>0.036781</v>
      </c>
      <c r="C165">
        <v>30.382183</v>
      </c>
      <c r="D165">
        <f t="shared" si="4"/>
        <v>0.5302691272934484</v>
      </c>
      <c r="E165">
        <v>-4.732846</v>
      </c>
      <c r="F165">
        <v>17.220642</v>
      </c>
      <c r="H165">
        <f t="shared" si="5"/>
        <v>22.271303346324835</v>
      </c>
    </row>
    <row r="166" spans="1:8" ht="12.75">
      <c r="A166">
        <v>15.3</v>
      </c>
      <c r="B166">
        <v>0.042038</v>
      </c>
      <c r="C166">
        <v>30.582144</v>
      </c>
      <c r="D166">
        <f t="shared" si="4"/>
        <v>0.5337591051190287</v>
      </c>
      <c r="E166">
        <v>-6.113119</v>
      </c>
      <c r="F166">
        <v>17.29855</v>
      </c>
      <c r="H166">
        <f t="shared" si="5"/>
        <v>22.417882414999205</v>
      </c>
    </row>
    <row r="167" spans="1:8" ht="12.75">
      <c r="A167">
        <v>15.4</v>
      </c>
      <c r="B167">
        <v>0.036781</v>
      </c>
      <c r="C167">
        <v>30.783831</v>
      </c>
      <c r="D167">
        <f t="shared" si="4"/>
        <v>0.5372792073274985</v>
      </c>
      <c r="E167">
        <v>-6.879936</v>
      </c>
      <c r="F167">
        <v>17.353085</v>
      </c>
      <c r="H167">
        <f t="shared" si="5"/>
        <v>22.565726707754933</v>
      </c>
    </row>
    <row r="168" spans="1:8" ht="12.75">
      <c r="A168">
        <v>15.5</v>
      </c>
      <c r="B168">
        <v>0.040287</v>
      </c>
      <c r="C168">
        <v>30.982069</v>
      </c>
      <c r="D168">
        <f t="shared" si="4"/>
        <v>0.5407391131300671</v>
      </c>
      <c r="E168">
        <v>-4.272755</v>
      </c>
      <c r="F168">
        <v>17.395933</v>
      </c>
      <c r="H168">
        <f t="shared" si="5"/>
        <v>22.711042751462816</v>
      </c>
    </row>
    <row r="169" spans="1:8" ht="12.75">
      <c r="A169">
        <v>15.6</v>
      </c>
      <c r="B169">
        <v>0.038536</v>
      </c>
      <c r="C169">
        <v>31.182032</v>
      </c>
      <c r="D169">
        <f t="shared" si="4"/>
        <v>0.5442291258622325</v>
      </c>
      <c r="E169">
        <v>-2.279029</v>
      </c>
      <c r="F169">
        <v>17.485527</v>
      </c>
      <c r="H169">
        <f t="shared" si="5"/>
        <v>22.857623286213766</v>
      </c>
    </row>
    <row r="170" spans="1:8" ht="12.75">
      <c r="A170">
        <v>15.7</v>
      </c>
      <c r="B170">
        <v>0.040287</v>
      </c>
      <c r="C170">
        <v>31.383717</v>
      </c>
      <c r="D170">
        <f t="shared" si="4"/>
        <v>0.5477491931641172</v>
      </c>
      <c r="E170">
        <v>-5.653028</v>
      </c>
      <c r="F170">
        <v>17.547853</v>
      </c>
      <c r="H170">
        <f t="shared" si="5"/>
        <v>23.005466112892922</v>
      </c>
    </row>
    <row r="171" spans="1:8" ht="12.75">
      <c r="A171">
        <v>15.8</v>
      </c>
      <c r="B171">
        <v>0.042038</v>
      </c>
      <c r="C171">
        <v>31.581955</v>
      </c>
      <c r="D171">
        <f t="shared" si="4"/>
        <v>0.5512090989666858</v>
      </c>
      <c r="E171">
        <v>-8.260208</v>
      </c>
      <c r="F171">
        <v>17.602388</v>
      </c>
      <c r="H171">
        <f t="shared" si="5"/>
        <v>23.150782156600805</v>
      </c>
    </row>
    <row r="172" spans="1:8" ht="12.75">
      <c r="A172">
        <v>15.9</v>
      </c>
      <c r="B172">
        <v>0.040287</v>
      </c>
      <c r="C172">
        <v>31.783642</v>
      </c>
      <c r="D172">
        <f t="shared" si="4"/>
        <v>0.5547292011751556</v>
      </c>
      <c r="E172">
        <v>-7.953482</v>
      </c>
      <c r="F172">
        <v>17.66082</v>
      </c>
      <c r="H172">
        <f t="shared" si="5"/>
        <v>23.298626449356533</v>
      </c>
    </row>
    <row r="173" spans="1:8" ht="12.75">
      <c r="A173">
        <v>16</v>
      </c>
      <c r="B173">
        <v>0.043789</v>
      </c>
      <c r="C173">
        <v>31.985327</v>
      </c>
      <c r="D173">
        <f t="shared" si="4"/>
        <v>0.5582492684770404</v>
      </c>
      <c r="E173">
        <v>-5.499664</v>
      </c>
      <c r="F173">
        <v>17.758205</v>
      </c>
      <c r="H173">
        <f t="shared" si="5"/>
        <v>23.446469276035696</v>
      </c>
    </row>
    <row r="174" spans="1:8" ht="12.75">
      <c r="A174">
        <v>16.1</v>
      </c>
      <c r="B174">
        <v>0.040287</v>
      </c>
      <c r="C174">
        <v>32.183565</v>
      </c>
      <c r="D174">
        <f t="shared" si="4"/>
        <v>0.5617091742796089</v>
      </c>
      <c r="E174">
        <v>-10.714025</v>
      </c>
      <c r="F174">
        <v>17.797159</v>
      </c>
      <c r="H174">
        <f t="shared" si="5"/>
        <v>23.591785319743572</v>
      </c>
    </row>
    <row r="175" spans="1:8" ht="12.75">
      <c r="A175">
        <v>16.2</v>
      </c>
      <c r="B175">
        <v>0.042038</v>
      </c>
      <c r="C175">
        <v>32.386976</v>
      </c>
      <c r="D175">
        <f t="shared" si="4"/>
        <v>0.565259365964383</v>
      </c>
      <c r="E175">
        <v>-2.892483</v>
      </c>
      <c r="F175">
        <v>17.832216</v>
      </c>
      <c r="H175">
        <f t="shared" si="5"/>
        <v>23.740893370504086</v>
      </c>
    </row>
    <row r="176" spans="1:8" ht="12.75">
      <c r="A176">
        <v>16.3</v>
      </c>
      <c r="B176">
        <v>0.043789</v>
      </c>
      <c r="C176">
        <v>32.586937</v>
      </c>
      <c r="D176">
        <f t="shared" si="4"/>
        <v>0.5687493437899633</v>
      </c>
      <c r="E176">
        <v>-6.266482</v>
      </c>
      <c r="F176">
        <v>17.832216</v>
      </c>
      <c r="H176">
        <f t="shared" si="5"/>
        <v>23.88747243917846</v>
      </c>
    </row>
    <row r="177" spans="1:8" ht="12.75">
      <c r="A177">
        <v>16.4</v>
      </c>
      <c r="B177">
        <v>0.042038</v>
      </c>
      <c r="C177">
        <v>32.785176</v>
      </c>
      <c r="D177">
        <f t="shared" si="4"/>
        <v>0.5722092670458244</v>
      </c>
      <c r="E177">
        <v>-8.260208</v>
      </c>
      <c r="F177">
        <v>17.894543</v>
      </c>
      <c r="H177">
        <f t="shared" si="5"/>
        <v>24.032789215924627</v>
      </c>
    </row>
    <row r="178" spans="1:8" ht="12.75">
      <c r="A178">
        <v>16.5</v>
      </c>
      <c r="B178">
        <v>0.047295</v>
      </c>
      <c r="C178">
        <v>32.983414</v>
      </c>
      <c r="D178">
        <f t="shared" si="4"/>
        <v>0.575669172848393</v>
      </c>
      <c r="E178">
        <v>-15.008205</v>
      </c>
      <c r="F178">
        <v>17.925707</v>
      </c>
      <c r="H178">
        <f t="shared" si="5"/>
        <v>24.178105259632506</v>
      </c>
    </row>
    <row r="179" spans="1:8" ht="12.75">
      <c r="A179">
        <v>16.6</v>
      </c>
      <c r="B179">
        <v>0.047295</v>
      </c>
      <c r="C179">
        <v>33.183377</v>
      </c>
      <c r="D179">
        <f t="shared" si="4"/>
        <v>0.5791591855805585</v>
      </c>
      <c r="E179">
        <v>-8.720299</v>
      </c>
      <c r="F179">
        <v>17.999718</v>
      </c>
      <c r="H179">
        <f t="shared" si="5"/>
        <v>24.324685794383456</v>
      </c>
    </row>
    <row r="180" spans="1:8" ht="12.75">
      <c r="A180">
        <v>16.7</v>
      </c>
      <c r="B180">
        <v>0.042038</v>
      </c>
      <c r="C180">
        <v>33.386786</v>
      </c>
      <c r="D180">
        <f t="shared" si="4"/>
        <v>0.5827093423587475</v>
      </c>
      <c r="E180">
        <v>-6.113119</v>
      </c>
      <c r="F180">
        <v>18.050358</v>
      </c>
      <c r="H180">
        <f t="shared" si="5"/>
        <v>24.473792379067394</v>
      </c>
    </row>
    <row r="181" spans="1:8" ht="12.75">
      <c r="A181">
        <v>16.8</v>
      </c>
      <c r="B181">
        <v>0.047295</v>
      </c>
      <c r="C181">
        <v>33.588473</v>
      </c>
      <c r="D181">
        <f t="shared" si="4"/>
        <v>0.5862294445672174</v>
      </c>
      <c r="E181">
        <v>-7.953482</v>
      </c>
      <c r="F181">
        <v>18.089312</v>
      </c>
      <c r="H181">
        <f t="shared" si="5"/>
        <v>24.62163667182313</v>
      </c>
    </row>
    <row r="182" spans="1:8" ht="12.75">
      <c r="A182">
        <v>16.9</v>
      </c>
      <c r="B182">
        <v>0.043789</v>
      </c>
      <c r="C182">
        <v>33.784986</v>
      </c>
      <c r="D182">
        <f t="shared" si="4"/>
        <v>0.589659243440189</v>
      </c>
      <c r="E182">
        <v>-13.474569</v>
      </c>
      <c r="F182">
        <v>18.175011</v>
      </c>
      <c r="H182">
        <f t="shared" si="5"/>
        <v>24.76568822448794</v>
      </c>
    </row>
    <row r="183" spans="1:8" ht="12.75">
      <c r="A183">
        <v>17</v>
      </c>
      <c r="B183">
        <v>0.043789</v>
      </c>
      <c r="C183">
        <v>33.984948</v>
      </c>
      <c r="D183">
        <f t="shared" si="4"/>
        <v>0.5931492387190619</v>
      </c>
      <c r="E183">
        <v>-9.18039</v>
      </c>
      <c r="F183">
        <v>18.178905</v>
      </c>
      <c r="H183">
        <f t="shared" si="5"/>
        <v>24.9122680262006</v>
      </c>
    </row>
    <row r="184" spans="1:8" ht="12.75">
      <c r="A184">
        <v>17.1</v>
      </c>
      <c r="B184">
        <v>0.047295</v>
      </c>
      <c r="C184">
        <v>34.188359</v>
      </c>
      <c r="D184">
        <f t="shared" si="4"/>
        <v>0.596699430403836</v>
      </c>
      <c r="E184">
        <v>-9.333754</v>
      </c>
      <c r="F184">
        <v>18.233442</v>
      </c>
      <c r="H184">
        <f t="shared" si="5"/>
        <v>25.06137607696111</v>
      </c>
    </row>
    <row r="185" spans="1:8" ht="12.75">
      <c r="A185">
        <v>17.2</v>
      </c>
      <c r="B185">
        <v>0.043789</v>
      </c>
      <c r="C185">
        <v>34.38832</v>
      </c>
      <c r="D185">
        <f t="shared" si="4"/>
        <v>0.6001894082294165</v>
      </c>
      <c r="E185">
        <v>-10.407299</v>
      </c>
      <c r="F185">
        <v>18.295767</v>
      </c>
      <c r="H185">
        <f t="shared" si="5"/>
        <v>25.20795514563549</v>
      </c>
    </row>
    <row r="186" spans="1:8" ht="12.75">
      <c r="A186">
        <v>17.3</v>
      </c>
      <c r="B186">
        <v>0.049046</v>
      </c>
      <c r="C186">
        <v>34.586559</v>
      </c>
      <c r="D186">
        <f t="shared" si="4"/>
        <v>0.6036493314852774</v>
      </c>
      <c r="E186">
        <v>-0.59203</v>
      </c>
      <c r="F186">
        <v>18.326931</v>
      </c>
      <c r="H186">
        <f t="shared" si="5"/>
        <v>25.35327192238165</v>
      </c>
    </row>
    <row r="187" spans="1:8" ht="12.75">
      <c r="A187">
        <v>17.4</v>
      </c>
      <c r="B187">
        <v>0.047295</v>
      </c>
      <c r="C187">
        <v>34.786521</v>
      </c>
      <c r="D187">
        <f t="shared" si="4"/>
        <v>0.6071393267641503</v>
      </c>
      <c r="E187">
        <v>-5.499664</v>
      </c>
      <c r="F187">
        <v>18.393152</v>
      </c>
      <c r="H187">
        <f t="shared" si="5"/>
        <v>25.499851724094313</v>
      </c>
    </row>
    <row r="188" spans="1:8" ht="12.75">
      <c r="A188">
        <v>17.5</v>
      </c>
      <c r="B188">
        <v>0.04554</v>
      </c>
      <c r="C188">
        <v>34.98993</v>
      </c>
      <c r="D188">
        <f t="shared" si="4"/>
        <v>0.6106894835423395</v>
      </c>
      <c r="E188">
        <v>-8.873663</v>
      </c>
      <c r="F188">
        <v>18.443792</v>
      </c>
      <c r="H188">
        <f t="shared" si="5"/>
        <v>25.648958308778262</v>
      </c>
    </row>
    <row r="189" spans="1:8" ht="12.75">
      <c r="A189">
        <v>17.6</v>
      </c>
      <c r="B189">
        <v>0.047295</v>
      </c>
      <c r="C189">
        <v>35.189893</v>
      </c>
      <c r="D189">
        <f t="shared" si="4"/>
        <v>0.6141794962745049</v>
      </c>
      <c r="E189">
        <v>-9.18039</v>
      </c>
      <c r="F189">
        <v>18.494432</v>
      </c>
      <c r="H189">
        <f t="shared" si="5"/>
        <v>25.795538843529204</v>
      </c>
    </row>
    <row r="190" spans="1:8" ht="12.75">
      <c r="A190">
        <v>17.7</v>
      </c>
      <c r="B190">
        <v>0.049046</v>
      </c>
      <c r="C190">
        <v>35.389855</v>
      </c>
      <c r="D190">
        <f t="shared" si="4"/>
        <v>0.6176694915533777</v>
      </c>
      <c r="E190">
        <v>-3.505938</v>
      </c>
      <c r="F190">
        <v>18.506119</v>
      </c>
      <c r="H190">
        <f t="shared" si="5"/>
        <v>25.942118645241862</v>
      </c>
    </row>
    <row r="191" spans="1:8" ht="12.75">
      <c r="A191">
        <v>17.8</v>
      </c>
      <c r="B191">
        <v>0.047295</v>
      </c>
      <c r="C191">
        <v>35.589817</v>
      </c>
      <c r="D191">
        <f t="shared" si="4"/>
        <v>0.6211594868322506</v>
      </c>
      <c r="E191">
        <v>-1.972302</v>
      </c>
      <c r="F191">
        <v>18.580132</v>
      </c>
      <c r="H191">
        <f t="shared" si="5"/>
        <v>26.088698446954528</v>
      </c>
    </row>
    <row r="192" spans="1:8" ht="12.75">
      <c r="A192">
        <v>17.9</v>
      </c>
      <c r="B192">
        <v>0.050796</v>
      </c>
      <c r="C192">
        <v>35.789779</v>
      </c>
      <c r="D192">
        <f t="shared" si="4"/>
        <v>0.6246494821111237</v>
      </c>
      <c r="E192">
        <v>-4.88621</v>
      </c>
      <c r="F192">
        <v>18.580132</v>
      </c>
      <c r="H192">
        <f t="shared" si="5"/>
        <v>26.235278248667196</v>
      </c>
    </row>
    <row r="193" spans="1:8" ht="12.75">
      <c r="A193">
        <v>18</v>
      </c>
      <c r="B193">
        <v>0.04554</v>
      </c>
      <c r="C193">
        <v>35.991465</v>
      </c>
      <c r="D193">
        <f t="shared" si="4"/>
        <v>0.6281695668663009</v>
      </c>
      <c r="E193">
        <v>-1.818938</v>
      </c>
      <c r="F193">
        <v>18.607399</v>
      </c>
      <c r="H193">
        <f t="shared" si="5"/>
        <v>26.383121808384637</v>
      </c>
    </row>
    <row r="194" spans="1:8" ht="12.75">
      <c r="A194">
        <v>18.1</v>
      </c>
      <c r="B194">
        <v>0.050796</v>
      </c>
      <c r="C194">
        <v>36.191427</v>
      </c>
      <c r="D194">
        <f t="shared" si="4"/>
        <v>0.6316595621451738</v>
      </c>
      <c r="E194">
        <v>-1.05212</v>
      </c>
      <c r="F194">
        <v>18.685307</v>
      </c>
      <c r="H194">
        <f t="shared" si="5"/>
        <v>26.5297016100973</v>
      </c>
    </row>
    <row r="195" spans="1:8" ht="12.75">
      <c r="A195">
        <v>18.2</v>
      </c>
      <c r="B195">
        <v>0.04554</v>
      </c>
      <c r="C195">
        <v>36.389666</v>
      </c>
      <c r="D195">
        <f t="shared" si="4"/>
        <v>0.6351194854010348</v>
      </c>
      <c r="E195">
        <v>-4.119392</v>
      </c>
      <c r="F195">
        <v>18.67362</v>
      </c>
      <c r="H195">
        <f t="shared" si="5"/>
        <v>26.675018386843462</v>
      </c>
    </row>
    <row r="196" spans="1:8" ht="12.75">
      <c r="A196">
        <v>18.3</v>
      </c>
      <c r="B196">
        <v>0.050796</v>
      </c>
      <c r="C196">
        <v>36.591352</v>
      </c>
      <c r="D196">
        <f t="shared" si="4"/>
        <v>0.6386395701562122</v>
      </c>
      <c r="E196">
        <v>-3.505938</v>
      </c>
      <c r="F196">
        <v>18.732052</v>
      </c>
      <c r="H196">
        <f t="shared" si="5"/>
        <v>26.822861946560913</v>
      </c>
    </row>
    <row r="197" spans="1:8" ht="12.75">
      <c r="A197">
        <v>18.4</v>
      </c>
      <c r="B197">
        <v>0.054298</v>
      </c>
      <c r="C197">
        <v>36.794761</v>
      </c>
      <c r="D197">
        <f t="shared" si="4"/>
        <v>0.6421897269344012</v>
      </c>
      <c r="E197">
        <v>-6.113119</v>
      </c>
      <c r="F197">
        <v>18.813854</v>
      </c>
      <c r="H197">
        <f t="shared" si="5"/>
        <v>26.97196853124485</v>
      </c>
    </row>
    <row r="198" spans="1:8" ht="12.75">
      <c r="A198">
        <v>18.5</v>
      </c>
      <c r="B198">
        <v>0.050796</v>
      </c>
      <c r="C198">
        <v>36.992999</v>
      </c>
      <c r="D198">
        <f t="shared" si="4"/>
        <v>0.6456496327369697</v>
      </c>
      <c r="E198">
        <v>-7.646754</v>
      </c>
      <c r="F198">
        <v>18.845016</v>
      </c>
      <c r="H198">
        <f t="shared" si="5"/>
        <v>27.11728457495273</v>
      </c>
    </row>
    <row r="199" spans="1:8" ht="12.75">
      <c r="A199">
        <v>18.6</v>
      </c>
      <c r="B199">
        <v>0.054298</v>
      </c>
      <c r="C199">
        <v>37.192962</v>
      </c>
      <c r="D199">
        <f t="shared" si="4"/>
        <v>0.6491396454691353</v>
      </c>
      <c r="E199">
        <v>-5.039574</v>
      </c>
      <c r="F199">
        <v>18.8606</v>
      </c>
      <c r="H199">
        <f t="shared" si="5"/>
        <v>27.26386510970368</v>
      </c>
    </row>
    <row r="200" spans="1:8" ht="12.75">
      <c r="A200">
        <v>18.7</v>
      </c>
      <c r="B200">
        <v>0.054298</v>
      </c>
      <c r="C200">
        <v>37.396372</v>
      </c>
      <c r="D200">
        <f t="shared" si="4"/>
        <v>0.6526898197006169</v>
      </c>
      <c r="E200">
        <v>-4.426119</v>
      </c>
      <c r="F200">
        <v>18.891762</v>
      </c>
      <c r="H200">
        <f t="shared" si="5"/>
        <v>27.41297242742591</v>
      </c>
    </row>
    <row r="201" spans="1:8" ht="12.75">
      <c r="A201">
        <v>18.8</v>
      </c>
      <c r="B201">
        <v>0.04554</v>
      </c>
      <c r="C201">
        <v>37.592886</v>
      </c>
      <c r="D201">
        <f t="shared" si="4"/>
        <v>0.6561196360268811</v>
      </c>
      <c r="E201">
        <v>-9.333754</v>
      </c>
      <c r="F201">
        <v>18.88397</v>
      </c>
      <c r="H201">
        <f t="shared" si="5"/>
        <v>27.557024713129003</v>
      </c>
    </row>
    <row r="202" spans="1:8" ht="12.75">
      <c r="A202">
        <v>18.9</v>
      </c>
      <c r="B202">
        <v>0.052547</v>
      </c>
      <c r="C202">
        <v>37.792849</v>
      </c>
      <c r="D202">
        <f t="shared" si="4"/>
        <v>0.6596096487590464</v>
      </c>
      <c r="E202">
        <v>-2.279029</v>
      </c>
      <c r="F202">
        <v>18.973564</v>
      </c>
      <c r="H202">
        <f t="shared" si="5"/>
        <v>27.70360524787995</v>
      </c>
    </row>
    <row r="203" spans="1:8" ht="12.75">
      <c r="A203">
        <v>19</v>
      </c>
      <c r="B203">
        <v>0.056049</v>
      </c>
      <c r="C203">
        <v>37.994535</v>
      </c>
      <c r="D203">
        <f t="shared" si="4"/>
        <v>0.6631297335142238</v>
      </c>
      <c r="E203">
        <v>-6.726573</v>
      </c>
      <c r="F203">
        <v>19.020309</v>
      </c>
      <c r="H203">
        <f t="shared" si="5"/>
        <v>27.8514488075974</v>
      </c>
    </row>
    <row r="204" spans="1:8" ht="12.75">
      <c r="A204">
        <v>19.1</v>
      </c>
      <c r="B204">
        <v>0.050796</v>
      </c>
      <c r="C204">
        <v>38.196221</v>
      </c>
      <c r="D204">
        <f t="shared" si="4"/>
        <v>0.6666498182694011</v>
      </c>
      <c r="E204">
        <v>-10.100572</v>
      </c>
      <c r="F204">
        <v>19.051472</v>
      </c>
      <c r="H204">
        <f t="shared" si="5"/>
        <v>27.999292367314844</v>
      </c>
    </row>
    <row r="205" spans="1:8" ht="12.75">
      <c r="A205">
        <v>19.2</v>
      </c>
      <c r="B205">
        <v>0.056049</v>
      </c>
      <c r="C205">
        <v>38.394459</v>
      </c>
      <c r="D205">
        <f t="shared" si="4"/>
        <v>0.6701097240719694</v>
      </c>
      <c r="E205">
        <v>-7.800118</v>
      </c>
      <c r="F205">
        <v>19.113798</v>
      </c>
      <c r="H205">
        <f t="shared" si="5"/>
        <v>28.144608411022716</v>
      </c>
    </row>
    <row r="206" spans="1:8" ht="12.75">
      <c r="A206">
        <v>19.3</v>
      </c>
      <c r="B206">
        <v>0.054298</v>
      </c>
      <c r="C206">
        <v>38.594421</v>
      </c>
      <c r="D206">
        <f aca="true" t="shared" si="6" ref="D206:D269">C206*PI()/180</f>
        <v>0.6735997193508424</v>
      </c>
      <c r="E206">
        <v>-11.480844</v>
      </c>
      <c r="F206">
        <v>19.090425</v>
      </c>
      <c r="H206">
        <f aca="true" t="shared" si="7" ref="H206:H269">(D206-$H$4)*42</f>
        <v>28.29118821273538</v>
      </c>
    </row>
    <row r="207" spans="1:8" ht="12.75">
      <c r="A207">
        <v>19.4</v>
      </c>
      <c r="B207">
        <v>0.056049</v>
      </c>
      <c r="C207">
        <v>38.796107</v>
      </c>
      <c r="D207">
        <f t="shared" si="6"/>
        <v>0.6771198041060197</v>
      </c>
      <c r="E207">
        <v>-3.659301</v>
      </c>
      <c r="F207">
        <v>19.102112</v>
      </c>
      <c r="H207">
        <f t="shared" si="7"/>
        <v>28.439031772452825</v>
      </c>
    </row>
    <row r="208" spans="1:8" ht="12.75">
      <c r="A208">
        <v>19.5</v>
      </c>
      <c r="B208">
        <v>0.056049</v>
      </c>
      <c r="C208">
        <v>38.994345</v>
      </c>
      <c r="D208">
        <f t="shared" si="6"/>
        <v>0.6805797099085883</v>
      </c>
      <c r="E208">
        <v>-8.720299</v>
      </c>
      <c r="F208">
        <v>19.164438</v>
      </c>
      <c r="H208">
        <f t="shared" si="7"/>
        <v>28.584347816160708</v>
      </c>
    </row>
    <row r="209" spans="1:8" ht="12.75">
      <c r="A209">
        <v>19.6</v>
      </c>
      <c r="B209">
        <v>0.050796</v>
      </c>
      <c r="C209">
        <v>39.194308</v>
      </c>
      <c r="D209">
        <f t="shared" si="6"/>
        <v>0.6840697226407536</v>
      </c>
      <c r="E209">
        <v>-7.800118</v>
      </c>
      <c r="F209">
        <v>19.218973</v>
      </c>
      <c r="H209">
        <f t="shared" si="7"/>
        <v>28.73092835091165</v>
      </c>
    </row>
    <row r="210" spans="1:8" ht="12.75">
      <c r="A210">
        <v>19.7</v>
      </c>
      <c r="B210">
        <v>0.056049</v>
      </c>
      <c r="C210">
        <v>39.394269</v>
      </c>
      <c r="D210">
        <f t="shared" si="6"/>
        <v>0.6875597004663341</v>
      </c>
      <c r="E210">
        <v>-9.64048</v>
      </c>
      <c r="F210">
        <v>19.257929</v>
      </c>
      <c r="H210">
        <f t="shared" si="7"/>
        <v>28.87750741958603</v>
      </c>
    </row>
    <row r="211" spans="1:8" ht="12.75">
      <c r="A211">
        <v>19.8</v>
      </c>
      <c r="B211">
        <v>0.057804</v>
      </c>
      <c r="C211">
        <v>39.592508</v>
      </c>
      <c r="D211">
        <f t="shared" si="6"/>
        <v>0.691019623722195</v>
      </c>
      <c r="E211">
        <v>-5.959755</v>
      </c>
      <c r="F211">
        <v>19.285196</v>
      </c>
      <c r="H211">
        <f t="shared" si="7"/>
        <v>29.02282419633219</v>
      </c>
    </row>
    <row r="212" spans="1:8" ht="12.75">
      <c r="A212">
        <v>19.9</v>
      </c>
      <c r="B212">
        <v>0.054298</v>
      </c>
      <c r="C212">
        <v>39.794194</v>
      </c>
      <c r="D212">
        <f t="shared" si="6"/>
        <v>0.6945397084773723</v>
      </c>
      <c r="E212">
        <v>-11.940935</v>
      </c>
      <c r="F212">
        <v>19.2813</v>
      </c>
      <c r="H212">
        <f t="shared" si="7"/>
        <v>29.17066775604964</v>
      </c>
    </row>
    <row r="213" spans="1:8" ht="12.75">
      <c r="A213">
        <v>20</v>
      </c>
      <c r="B213">
        <v>0.057804</v>
      </c>
      <c r="C213">
        <v>39.994156</v>
      </c>
      <c r="D213">
        <f t="shared" si="6"/>
        <v>0.6980297037562452</v>
      </c>
      <c r="E213">
        <v>-10.100572</v>
      </c>
      <c r="F213">
        <v>19.370893</v>
      </c>
      <c r="H213">
        <f t="shared" si="7"/>
        <v>29.317247557762297</v>
      </c>
    </row>
    <row r="214" spans="1:8" ht="12.75">
      <c r="A214">
        <v>20.1</v>
      </c>
      <c r="B214">
        <v>0.057804</v>
      </c>
      <c r="C214">
        <v>40.194118</v>
      </c>
      <c r="D214">
        <f t="shared" si="6"/>
        <v>0.7015196990351182</v>
      </c>
      <c r="E214">
        <v>-8.260208</v>
      </c>
      <c r="F214">
        <v>19.300777</v>
      </c>
      <c r="H214">
        <f t="shared" si="7"/>
        <v>29.463827359474966</v>
      </c>
    </row>
    <row r="215" spans="1:8" ht="12.75">
      <c r="A215">
        <v>20.2</v>
      </c>
      <c r="B215">
        <v>0.056049</v>
      </c>
      <c r="C215">
        <v>40.395804</v>
      </c>
      <c r="D215">
        <f t="shared" si="6"/>
        <v>0.7050397837902954</v>
      </c>
      <c r="E215">
        <v>-1.972302</v>
      </c>
      <c r="F215">
        <v>19.394266</v>
      </c>
      <c r="H215">
        <f t="shared" si="7"/>
        <v>29.611670919192406</v>
      </c>
    </row>
    <row r="216" spans="1:8" ht="12.75">
      <c r="A216">
        <v>20.3</v>
      </c>
      <c r="B216">
        <v>0.059555</v>
      </c>
      <c r="C216">
        <v>40.597491</v>
      </c>
      <c r="D216">
        <f t="shared" si="6"/>
        <v>0.7085598859987652</v>
      </c>
      <c r="E216">
        <v>-5.959755</v>
      </c>
      <c r="F216">
        <v>19.441011</v>
      </c>
      <c r="H216">
        <f t="shared" si="7"/>
        <v>29.759515211948138</v>
      </c>
    </row>
    <row r="217" spans="1:8" ht="12.75">
      <c r="A217">
        <v>20.4</v>
      </c>
      <c r="B217">
        <v>0.057804</v>
      </c>
      <c r="C217">
        <v>40.797452</v>
      </c>
      <c r="D217">
        <f t="shared" si="6"/>
        <v>0.7120498638243457</v>
      </c>
      <c r="E217">
        <v>-1.205484</v>
      </c>
      <c r="F217">
        <v>19.456593</v>
      </c>
      <c r="H217">
        <f t="shared" si="7"/>
        <v>29.90609428062252</v>
      </c>
    </row>
    <row r="218" spans="1:8" ht="12.75">
      <c r="A218">
        <v>20.5</v>
      </c>
      <c r="B218">
        <v>0.059555</v>
      </c>
      <c r="C218">
        <v>40.997415</v>
      </c>
      <c r="D218">
        <f t="shared" si="6"/>
        <v>0.715539876556511</v>
      </c>
      <c r="E218">
        <v>0.021425</v>
      </c>
      <c r="F218">
        <v>19.452698</v>
      </c>
      <c r="H218">
        <f t="shared" si="7"/>
        <v>30.05267481537346</v>
      </c>
    </row>
    <row r="219" spans="1:8" ht="12.75">
      <c r="A219">
        <v>20.6</v>
      </c>
      <c r="B219">
        <v>0.061306</v>
      </c>
      <c r="C219">
        <v>41.193929</v>
      </c>
      <c r="D219">
        <f t="shared" si="6"/>
        <v>0.7189696928827751</v>
      </c>
      <c r="E219">
        <v>-6.419846</v>
      </c>
      <c r="F219">
        <v>19.526709</v>
      </c>
      <c r="H219">
        <f t="shared" si="7"/>
        <v>30.196727101076554</v>
      </c>
    </row>
    <row r="220" spans="1:8" ht="12.75">
      <c r="A220">
        <v>20.7</v>
      </c>
      <c r="B220">
        <v>0.059555</v>
      </c>
      <c r="C220">
        <v>41.395615</v>
      </c>
      <c r="D220">
        <f t="shared" si="6"/>
        <v>0.7224897776379524</v>
      </c>
      <c r="E220">
        <v>-5.346301</v>
      </c>
      <c r="F220">
        <v>19.444906</v>
      </c>
      <c r="H220">
        <f t="shared" si="7"/>
        <v>30.344570660794002</v>
      </c>
    </row>
    <row r="221" spans="1:8" ht="12.75">
      <c r="A221">
        <v>20.8</v>
      </c>
      <c r="B221">
        <v>0.063057</v>
      </c>
      <c r="C221">
        <v>41.599025</v>
      </c>
      <c r="D221">
        <f t="shared" si="6"/>
        <v>0.726039951869434</v>
      </c>
      <c r="E221">
        <v>-7.033299</v>
      </c>
      <c r="F221">
        <v>19.518919</v>
      </c>
      <c r="H221">
        <f t="shared" si="7"/>
        <v>30.49367797851623</v>
      </c>
    </row>
    <row r="222" spans="1:8" ht="12.75">
      <c r="A222">
        <v>20.9</v>
      </c>
      <c r="B222">
        <v>0.057804</v>
      </c>
      <c r="C222">
        <v>41.797263</v>
      </c>
      <c r="D222">
        <f t="shared" si="6"/>
        <v>0.7294998576720026</v>
      </c>
      <c r="E222">
        <v>0.021425</v>
      </c>
      <c r="F222">
        <v>19.499441</v>
      </c>
      <c r="H222">
        <f t="shared" si="7"/>
        <v>30.63899402222411</v>
      </c>
    </row>
    <row r="223" spans="1:8" ht="12.75">
      <c r="A223">
        <v>21</v>
      </c>
      <c r="B223">
        <v>0.064808</v>
      </c>
      <c r="C223">
        <v>41.997225</v>
      </c>
      <c r="D223">
        <f t="shared" si="6"/>
        <v>0.7329898529508755</v>
      </c>
      <c r="E223">
        <v>-5.499664</v>
      </c>
      <c r="F223">
        <v>19.553978</v>
      </c>
      <c r="H223">
        <f t="shared" si="7"/>
        <v>30.78557382393677</v>
      </c>
    </row>
    <row r="224" spans="1:8" ht="12.75">
      <c r="A224">
        <v>21.1</v>
      </c>
      <c r="B224">
        <v>0.063057</v>
      </c>
      <c r="C224">
        <v>42.202359</v>
      </c>
      <c r="D224">
        <f t="shared" si="6"/>
        <v>0.7365701166586617</v>
      </c>
      <c r="E224">
        <v>-3.812665</v>
      </c>
      <c r="F224">
        <v>19.608513</v>
      </c>
      <c r="H224">
        <f t="shared" si="7"/>
        <v>30.93594489966379</v>
      </c>
    </row>
    <row r="225" spans="1:8" ht="12.75">
      <c r="A225">
        <v>21.2</v>
      </c>
      <c r="B225">
        <v>0.061306</v>
      </c>
      <c r="C225">
        <v>42.400597</v>
      </c>
      <c r="D225">
        <f t="shared" si="6"/>
        <v>0.7400300224612301</v>
      </c>
      <c r="E225">
        <v>-4.88621</v>
      </c>
      <c r="F225">
        <v>19.659153</v>
      </c>
      <c r="H225">
        <f t="shared" si="7"/>
        <v>31.081260943371664</v>
      </c>
    </row>
    <row r="226" spans="1:8" ht="12.75">
      <c r="A226">
        <v>21.3</v>
      </c>
      <c r="B226">
        <v>0.063057</v>
      </c>
      <c r="C226">
        <v>42.598836</v>
      </c>
      <c r="D226">
        <f t="shared" si="6"/>
        <v>0.7434899457170911</v>
      </c>
      <c r="E226">
        <v>-6.113119</v>
      </c>
      <c r="F226">
        <v>19.608513</v>
      </c>
      <c r="H226">
        <f t="shared" si="7"/>
        <v>31.226577720117827</v>
      </c>
    </row>
    <row r="227" spans="1:8" ht="12.75">
      <c r="A227">
        <v>21.4</v>
      </c>
      <c r="B227">
        <v>0.064808</v>
      </c>
      <c r="C227">
        <v>42.803969</v>
      </c>
      <c r="D227">
        <f t="shared" si="6"/>
        <v>0.7470701919715848</v>
      </c>
      <c r="E227">
        <v>-2.125665</v>
      </c>
      <c r="F227">
        <v>19.702002</v>
      </c>
      <c r="H227">
        <f t="shared" si="7"/>
        <v>31.37694806280656</v>
      </c>
    </row>
    <row r="228" spans="1:8" ht="12.75">
      <c r="A228">
        <v>21.5</v>
      </c>
      <c r="B228">
        <v>0.061306</v>
      </c>
      <c r="C228">
        <v>43.000484</v>
      </c>
      <c r="D228">
        <f t="shared" si="6"/>
        <v>0.7505000257511414</v>
      </c>
      <c r="E228">
        <v>-9.333754</v>
      </c>
      <c r="F228">
        <v>19.643572</v>
      </c>
      <c r="H228">
        <f t="shared" si="7"/>
        <v>31.521001081547936</v>
      </c>
    </row>
    <row r="229" spans="1:8" ht="12.75">
      <c r="A229">
        <v>21.6</v>
      </c>
      <c r="B229">
        <v>0.068314</v>
      </c>
      <c r="C229">
        <v>43.203893</v>
      </c>
      <c r="D229">
        <f t="shared" si="6"/>
        <v>0.7540501825293304</v>
      </c>
      <c r="E229">
        <v>-7.800118</v>
      </c>
      <c r="F229">
        <v>19.705896</v>
      </c>
      <c r="H229">
        <f t="shared" si="7"/>
        <v>31.67010766623188</v>
      </c>
    </row>
    <row r="230" spans="1:8" ht="12.75">
      <c r="A230">
        <v>21.7</v>
      </c>
      <c r="B230">
        <v>0.063057</v>
      </c>
      <c r="C230">
        <v>43.402132</v>
      </c>
      <c r="D230">
        <f t="shared" si="6"/>
        <v>0.7575101057851916</v>
      </c>
      <c r="E230">
        <v>-8.566936</v>
      </c>
      <c r="F230">
        <v>19.694212</v>
      </c>
      <c r="H230">
        <f t="shared" si="7"/>
        <v>31.81542444297805</v>
      </c>
    </row>
    <row r="231" spans="1:8" ht="12.75">
      <c r="A231">
        <v>21.8</v>
      </c>
      <c r="B231">
        <v>0.066559</v>
      </c>
      <c r="C231">
        <v>43.602094</v>
      </c>
      <c r="D231">
        <f t="shared" si="6"/>
        <v>0.7610001010640645</v>
      </c>
      <c r="E231">
        <v>-4.732846</v>
      </c>
      <c r="F231">
        <v>19.705896</v>
      </c>
      <c r="H231">
        <f t="shared" si="7"/>
        <v>31.962004244690707</v>
      </c>
    </row>
    <row r="232" spans="1:8" ht="12.75">
      <c r="A232">
        <v>21.9</v>
      </c>
      <c r="B232">
        <v>0.063057</v>
      </c>
      <c r="C232">
        <v>43.802056</v>
      </c>
      <c r="D232">
        <f t="shared" si="6"/>
        <v>0.7644900963429374</v>
      </c>
      <c r="E232">
        <v>-9.64048</v>
      </c>
      <c r="F232">
        <v>19.737061</v>
      </c>
      <c r="H232">
        <f t="shared" si="7"/>
        <v>32.10858404640337</v>
      </c>
    </row>
    <row r="233" spans="1:8" ht="12.75">
      <c r="A233">
        <v>22</v>
      </c>
      <c r="B233">
        <v>0.061306</v>
      </c>
      <c r="C233">
        <v>44.003742</v>
      </c>
      <c r="D233">
        <f t="shared" si="6"/>
        <v>0.7680101810981147</v>
      </c>
      <c r="E233">
        <v>-11.787571</v>
      </c>
      <c r="F233">
        <v>19.811073</v>
      </c>
      <c r="H233">
        <f t="shared" si="7"/>
        <v>32.256427606120816</v>
      </c>
    </row>
    <row r="234" spans="1:8" ht="12.75">
      <c r="A234">
        <v>22.1</v>
      </c>
      <c r="B234">
        <v>0.066559</v>
      </c>
      <c r="C234">
        <v>44.203704</v>
      </c>
      <c r="D234">
        <f t="shared" si="6"/>
        <v>0.7715001763769875</v>
      </c>
      <c r="E234">
        <v>-8.720299</v>
      </c>
      <c r="F234">
        <v>19.811073</v>
      </c>
      <c r="H234">
        <f t="shared" si="7"/>
        <v>32.40300740783348</v>
      </c>
    </row>
    <row r="235" spans="1:8" ht="12.75">
      <c r="A235">
        <v>22.2</v>
      </c>
      <c r="B235">
        <v>0.066559</v>
      </c>
      <c r="C235">
        <v>44.40539</v>
      </c>
      <c r="D235">
        <f t="shared" si="6"/>
        <v>0.7750202611321648</v>
      </c>
      <c r="E235">
        <v>-8.873663</v>
      </c>
      <c r="F235">
        <v>19.799387</v>
      </c>
      <c r="H235">
        <f t="shared" si="7"/>
        <v>32.55085096755092</v>
      </c>
    </row>
    <row r="236" spans="1:8" ht="12.75">
      <c r="A236">
        <v>22.3</v>
      </c>
      <c r="B236">
        <v>0.066559</v>
      </c>
      <c r="C236">
        <v>44.605352</v>
      </c>
      <c r="D236">
        <f t="shared" si="6"/>
        <v>0.7785102564110378</v>
      </c>
      <c r="E236">
        <v>-6.57321</v>
      </c>
      <c r="F236">
        <v>19.885084</v>
      </c>
      <c r="H236">
        <f t="shared" si="7"/>
        <v>32.69743076926358</v>
      </c>
    </row>
    <row r="237" spans="1:8" ht="12.75">
      <c r="A237">
        <v>22.4</v>
      </c>
      <c r="B237">
        <v>0.068314</v>
      </c>
      <c r="C237">
        <v>44.803591</v>
      </c>
      <c r="D237">
        <f t="shared" si="6"/>
        <v>0.7819701796668986</v>
      </c>
      <c r="E237">
        <v>-8.106846</v>
      </c>
      <c r="F237">
        <v>19.865608</v>
      </c>
      <c r="H237">
        <f t="shared" si="7"/>
        <v>32.84274754600974</v>
      </c>
    </row>
    <row r="238" spans="1:8" ht="12.75">
      <c r="A238">
        <v>22.5</v>
      </c>
      <c r="B238">
        <v>0.064808</v>
      </c>
      <c r="C238">
        <v>45.005276</v>
      </c>
      <c r="D238">
        <f t="shared" si="6"/>
        <v>0.7854902469687836</v>
      </c>
      <c r="E238">
        <v>-9.487118</v>
      </c>
      <c r="F238">
        <v>19.900667</v>
      </c>
      <c r="H238">
        <f t="shared" si="7"/>
        <v>32.99059037268891</v>
      </c>
    </row>
    <row r="239" spans="1:8" ht="12.75">
      <c r="A239">
        <v>22.6</v>
      </c>
      <c r="B239">
        <v>0.068314</v>
      </c>
      <c r="C239">
        <v>45.205239</v>
      </c>
      <c r="D239">
        <f t="shared" si="6"/>
        <v>0.7889802597009489</v>
      </c>
      <c r="E239">
        <v>-3.812665</v>
      </c>
      <c r="F239">
        <v>19.912354</v>
      </c>
      <c r="H239">
        <f t="shared" si="7"/>
        <v>33.13717090743985</v>
      </c>
    </row>
    <row r="240" spans="1:8" ht="12.75">
      <c r="A240">
        <v>22.7</v>
      </c>
      <c r="B240">
        <v>0.070064</v>
      </c>
      <c r="C240">
        <v>45.405201</v>
      </c>
      <c r="D240">
        <f t="shared" si="6"/>
        <v>0.7924702549798218</v>
      </c>
      <c r="E240">
        <v>-5.806391</v>
      </c>
      <c r="F240">
        <v>19.916248</v>
      </c>
      <c r="H240">
        <f t="shared" si="7"/>
        <v>33.283750709152514</v>
      </c>
    </row>
    <row r="241" spans="1:8" ht="12.75">
      <c r="A241">
        <v>22.8</v>
      </c>
      <c r="B241">
        <v>0.064808</v>
      </c>
      <c r="C241">
        <v>45.605163</v>
      </c>
      <c r="D241">
        <f t="shared" si="6"/>
        <v>0.7959602502586947</v>
      </c>
      <c r="E241">
        <v>-13.167843</v>
      </c>
      <c r="F241">
        <v>19.892876</v>
      </c>
      <c r="H241">
        <f t="shared" si="7"/>
        <v>33.430330510865176</v>
      </c>
    </row>
    <row r="242" spans="1:8" ht="12.75">
      <c r="A242">
        <v>22.9</v>
      </c>
      <c r="B242">
        <v>0.070064</v>
      </c>
      <c r="C242">
        <v>45.808573</v>
      </c>
      <c r="D242">
        <f t="shared" si="6"/>
        <v>0.7995104244901765</v>
      </c>
      <c r="E242">
        <v>-9.027026</v>
      </c>
      <c r="F242">
        <v>20.009737</v>
      </c>
      <c r="H242">
        <f t="shared" si="7"/>
        <v>33.579437828587416</v>
      </c>
    </row>
    <row r="243" spans="1:8" ht="12.75">
      <c r="A243">
        <v>23</v>
      </c>
      <c r="B243">
        <v>0.068314</v>
      </c>
      <c r="C243">
        <v>46.005088</v>
      </c>
      <c r="D243">
        <f t="shared" si="6"/>
        <v>0.8029402582697331</v>
      </c>
      <c r="E243">
        <v>-4.579483</v>
      </c>
      <c r="F243">
        <v>19.959097</v>
      </c>
      <c r="H243">
        <f t="shared" si="7"/>
        <v>33.72349084732879</v>
      </c>
    </row>
    <row r="244" spans="1:8" ht="12.75">
      <c r="A244">
        <v>23.1</v>
      </c>
      <c r="B244">
        <v>0.070064</v>
      </c>
      <c r="C244">
        <v>46.206774</v>
      </c>
      <c r="D244">
        <f t="shared" si="6"/>
        <v>0.8064603430249104</v>
      </c>
      <c r="E244">
        <v>-5.653028</v>
      </c>
      <c r="F244">
        <v>19.98247</v>
      </c>
      <c r="H244">
        <f t="shared" si="7"/>
        <v>33.87133440704624</v>
      </c>
    </row>
    <row r="245" spans="1:8" ht="12.75">
      <c r="A245">
        <v>23.2</v>
      </c>
      <c r="B245">
        <v>0.071815</v>
      </c>
      <c r="C245">
        <v>46.410183</v>
      </c>
      <c r="D245">
        <f t="shared" si="6"/>
        <v>0.8100104998030996</v>
      </c>
      <c r="E245">
        <v>-4.119392</v>
      </c>
      <c r="F245">
        <v>19.951307</v>
      </c>
      <c r="H245">
        <f t="shared" si="7"/>
        <v>34.02044099173018</v>
      </c>
    </row>
    <row r="246" spans="1:8" ht="12.75">
      <c r="A246">
        <v>23.3</v>
      </c>
      <c r="B246">
        <v>0.070064</v>
      </c>
      <c r="C246">
        <v>46.608422</v>
      </c>
      <c r="D246">
        <f t="shared" si="6"/>
        <v>0.8134704230589606</v>
      </c>
      <c r="E246">
        <v>-11.940935</v>
      </c>
      <c r="F246">
        <v>19.994156</v>
      </c>
      <c r="H246">
        <f t="shared" si="7"/>
        <v>34.16575776847635</v>
      </c>
    </row>
    <row r="247" spans="1:8" ht="12.75">
      <c r="A247">
        <v>23.4</v>
      </c>
      <c r="B247">
        <v>0.068314</v>
      </c>
      <c r="C247">
        <v>46.808384</v>
      </c>
      <c r="D247">
        <f t="shared" si="6"/>
        <v>0.8169604183378334</v>
      </c>
      <c r="E247">
        <v>-7.340027</v>
      </c>
      <c r="F247">
        <v>20.017529</v>
      </c>
      <c r="H247">
        <f t="shared" si="7"/>
        <v>34.312337570189</v>
      </c>
    </row>
    <row r="248" spans="1:8" ht="12.75">
      <c r="A248">
        <v>23.5</v>
      </c>
      <c r="B248">
        <v>0.075317</v>
      </c>
      <c r="C248">
        <v>47.013518</v>
      </c>
      <c r="D248">
        <f t="shared" si="6"/>
        <v>0.8205406820456195</v>
      </c>
      <c r="E248">
        <v>1.09497</v>
      </c>
      <c r="F248">
        <v>20.03311</v>
      </c>
      <c r="H248">
        <f t="shared" si="7"/>
        <v>34.46270864591602</v>
      </c>
    </row>
    <row r="249" spans="1:8" ht="12.75">
      <c r="A249">
        <v>23.6</v>
      </c>
      <c r="B249">
        <v>0.068314</v>
      </c>
      <c r="C249">
        <v>47.210032</v>
      </c>
      <c r="D249">
        <f t="shared" si="6"/>
        <v>0.8239704983718836</v>
      </c>
      <c r="E249">
        <v>-2.585756</v>
      </c>
      <c r="F249">
        <v>20.03311</v>
      </c>
      <c r="H249">
        <f t="shared" si="7"/>
        <v>34.606760931619114</v>
      </c>
    </row>
    <row r="250" spans="1:8" ht="12.75">
      <c r="A250">
        <v>23.7</v>
      </c>
      <c r="B250">
        <v>0.073566</v>
      </c>
      <c r="C250">
        <v>47.413442</v>
      </c>
      <c r="D250">
        <f t="shared" si="6"/>
        <v>0.8275206726033653</v>
      </c>
      <c r="E250">
        <v>-0.285302</v>
      </c>
      <c r="F250">
        <v>20.08375</v>
      </c>
      <c r="H250">
        <f t="shared" si="7"/>
        <v>34.75586824934134</v>
      </c>
    </row>
    <row r="251" spans="1:8" ht="12.75">
      <c r="A251">
        <v>23.8</v>
      </c>
      <c r="B251">
        <v>0.071815</v>
      </c>
      <c r="C251">
        <v>47.613404</v>
      </c>
      <c r="D251">
        <f t="shared" si="6"/>
        <v>0.8310106678822382</v>
      </c>
      <c r="E251">
        <v>-5.346301</v>
      </c>
      <c r="F251">
        <v>20.044796</v>
      </c>
      <c r="H251">
        <f t="shared" si="7"/>
        <v>34.902448051054</v>
      </c>
    </row>
    <row r="252" spans="1:8" ht="12.75">
      <c r="A252">
        <v>23.9</v>
      </c>
      <c r="B252">
        <v>0.071815</v>
      </c>
      <c r="C252">
        <v>47.81509</v>
      </c>
      <c r="D252">
        <f t="shared" si="6"/>
        <v>0.8345307526374154</v>
      </c>
      <c r="E252">
        <v>-2.279029</v>
      </c>
      <c r="F252">
        <v>20.029215</v>
      </c>
      <c r="H252">
        <f t="shared" si="7"/>
        <v>35.050291610771446</v>
      </c>
    </row>
    <row r="253" spans="1:8" ht="12.75">
      <c r="A253">
        <v>24</v>
      </c>
      <c r="B253">
        <v>0.075317</v>
      </c>
      <c r="C253">
        <v>48.013328</v>
      </c>
      <c r="D253">
        <f t="shared" si="6"/>
        <v>0.837990658439984</v>
      </c>
      <c r="E253">
        <v>-2.125665</v>
      </c>
      <c r="F253">
        <v>20.079855</v>
      </c>
      <c r="H253">
        <f t="shared" si="7"/>
        <v>35.195607654479325</v>
      </c>
    </row>
    <row r="254" spans="1:8" ht="12.75">
      <c r="A254">
        <v>24.1</v>
      </c>
      <c r="B254">
        <v>0.073566</v>
      </c>
      <c r="C254">
        <v>48.21329</v>
      </c>
      <c r="D254">
        <f t="shared" si="6"/>
        <v>0.8414806537188569</v>
      </c>
      <c r="E254">
        <v>-7.340027</v>
      </c>
      <c r="F254">
        <v>20.044796</v>
      </c>
      <c r="H254">
        <f t="shared" si="7"/>
        <v>35.34218745619199</v>
      </c>
    </row>
    <row r="255" spans="1:8" ht="12.75">
      <c r="A255">
        <v>24.2</v>
      </c>
      <c r="B255">
        <v>0.075317</v>
      </c>
      <c r="C255">
        <v>48.413253</v>
      </c>
      <c r="D255">
        <f t="shared" si="6"/>
        <v>0.8449706664510223</v>
      </c>
      <c r="E255">
        <v>-7.800118</v>
      </c>
      <c r="F255">
        <v>20.126598</v>
      </c>
      <c r="H255">
        <f t="shared" si="7"/>
        <v>35.48876799094293</v>
      </c>
    </row>
    <row r="256" spans="1:8" ht="12.75">
      <c r="A256">
        <v>24.3</v>
      </c>
      <c r="B256">
        <v>0.075317</v>
      </c>
      <c r="C256">
        <v>48.613215</v>
      </c>
      <c r="D256">
        <f t="shared" si="6"/>
        <v>0.8484606617298951</v>
      </c>
      <c r="E256">
        <v>-10.100572</v>
      </c>
      <c r="F256">
        <v>20.103226</v>
      </c>
      <c r="H256">
        <f t="shared" si="7"/>
        <v>35.635347792655594</v>
      </c>
    </row>
    <row r="257" spans="1:8" ht="12.75">
      <c r="A257">
        <v>24.4</v>
      </c>
      <c r="B257">
        <v>0.073566</v>
      </c>
      <c r="C257">
        <v>48.814901</v>
      </c>
      <c r="D257">
        <f t="shared" si="6"/>
        <v>0.8519807464850724</v>
      </c>
      <c r="E257">
        <v>-5.959755</v>
      </c>
      <c r="F257">
        <v>20.064272</v>
      </c>
      <c r="H257">
        <f t="shared" si="7"/>
        <v>35.78319135237304</v>
      </c>
    </row>
    <row r="258" spans="1:8" ht="12.75">
      <c r="A258">
        <v>24.5</v>
      </c>
      <c r="B258">
        <v>0.077068</v>
      </c>
      <c r="C258">
        <v>49.014863</v>
      </c>
      <c r="D258">
        <f t="shared" si="6"/>
        <v>0.8554707417639453</v>
      </c>
      <c r="E258">
        <v>-7.493391</v>
      </c>
      <c r="F258">
        <v>20.095436</v>
      </c>
      <c r="H258">
        <f t="shared" si="7"/>
        <v>35.92977115408571</v>
      </c>
    </row>
    <row r="259" spans="1:8" ht="12.75">
      <c r="A259">
        <v>24.6</v>
      </c>
      <c r="B259">
        <v>0.075317</v>
      </c>
      <c r="C259">
        <v>49.214825</v>
      </c>
      <c r="D259">
        <f t="shared" si="6"/>
        <v>0.8589607370428182</v>
      </c>
      <c r="E259">
        <v>-11.940935</v>
      </c>
      <c r="F259">
        <v>20.157763</v>
      </c>
      <c r="H259">
        <f t="shared" si="7"/>
        <v>36.07635095579836</v>
      </c>
    </row>
    <row r="260" spans="1:8" ht="12.75">
      <c r="A260">
        <v>24.7</v>
      </c>
      <c r="B260">
        <v>0.073566</v>
      </c>
      <c r="C260">
        <v>49.416511</v>
      </c>
      <c r="D260">
        <f t="shared" si="6"/>
        <v>0.8624808217979957</v>
      </c>
      <c r="E260">
        <v>-12.707752</v>
      </c>
      <c r="F260">
        <v>20.138285</v>
      </c>
      <c r="H260">
        <f t="shared" si="7"/>
        <v>36.22419451551582</v>
      </c>
    </row>
    <row r="261" spans="1:8" ht="12.75">
      <c r="A261">
        <v>24.8</v>
      </c>
      <c r="B261">
        <v>0.077068</v>
      </c>
      <c r="C261">
        <v>49.616473</v>
      </c>
      <c r="D261">
        <f t="shared" si="6"/>
        <v>0.8659708170768684</v>
      </c>
      <c r="E261">
        <v>-8.260208</v>
      </c>
      <c r="F261">
        <v>20.126598</v>
      </c>
      <c r="H261">
        <f t="shared" si="7"/>
        <v>36.370774317228474</v>
      </c>
    </row>
    <row r="262" spans="1:8" ht="12.75">
      <c r="A262">
        <v>24.9</v>
      </c>
      <c r="B262">
        <v>0.077068</v>
      </c>
      <c r="C262">
        <v>49.816435</v>
      </c>
      <c r="D262">
        <f t="shared" si="6"/>
        <v>0.8694608123557414</v>
      </c>
      <c r="E262">
        <v>-8.566936</v>
      </c>
      <c r="F262">
        <v>20.149971</v>
      </c>
      <c r="H262">
        <f t="shared" si="7"/>
        <v>36.517354118941135</v>
      </c>
    </row>
    <row r="263" spans="1:8" ht="12.75">
      <c r="A263">
        <v>25</v>
      </c>
      <c r="B263">
        <v>0.080574</v>
      </c>
      <c r="C263">
        <v>50.01295</v>
      </c>
      <c r="D263">
        <f t="shared" si="6"/>
        <v>0.8728906461352979</v>
      </c>
      <c r="E263">
        <v>-9.487118</v>
      </c>
      <c r="F263">
        <v>20.196716</v>
      </c>
      <c r="H263">
        <f t="shared" si="7"/>
        <v>36.66140713768251</v>
      </c>
    </row>
    <row r="264" spans="1:8" ht="12.75">
      <c r="A264">
        <v>25.1</v>
      </c>
      <c r="B264">
        <v>0.077068</v>
      </c>
      <c r="C264">
        <v>50.21636</v>
      </c>
      <c r="D264">
        <f t="shared" si="6"/>
        <v>0.8764408203667797</v>
      </c>
      <c r="E264">
        <v>-11.174116</v>
      </c>
      <c r="F264">
        <v>20.181135</v>
      </c>
      <c r="H264">
        <f t="shared" si="7"/>
        <v>36.81051445540475</v>
      </c>
    </row>
    <row r="265" spans="1:8" ht="12.75">
      <c r="A265">
        <v>25.2</v>
      </c>
      <c r="B265">
        <v>0.073566</v>
      </c>
      <c r="C265">
        <v>50.416322</v>
      </c>
      <c r="D265">
        <f t="shared" si="6"/>
        <v>0.8799308156456527</v>
      </c>
      <c r="E265">
        <v>-6.266482</v>
      </c>
      <c r="F265">
        <v>20.208403</v>
      </c>
      <c r="H265">
        <f t="shared" si="7"/>
        <v>36.95709425711741</v>
      </c>
    </row>
    <row r="266" spans="1:8" ht="12.75">
      <c r="A266">
        <v>25.3</v>
      </c>
      <c r="B266">
        <v>0.078823</v>
      </c>
      <c r="C266">
        <v>50.616284</v>
      </c>
      <c r="D266">
        <f t="shared" si="6"/>
        <v>0.8834208109245255</v>
      </c>
      <c r="E266">
        <v>-10.867389</v>
      </c>
      <c r="F266">
        <v>20.227879</v>
      </c>
      <c r="H266">
        <f t="shared" si="7"/>
        <v>37.10367405883007</v>
      </c>
    </row>
    <row r="267" spans="1:8" ht="12.75">
      <c r="A267">
        <v>25.4</v>
      </c>
      <c r="B267">
        <v>0.077068</v>
      </c>
      <c r="C267">
        <v>50.81797</v>
      </c>
      <c r="D267">
        <f t="shared" si="6"/>
        <v>0.8869408956797028</v>
      </c>
      <c r="E267">
        <v>-1.205484</v>
      </c>
      <c r="F267">
        <v>20.177238</v>
      </c>
      <c r="H267">
        <f t="shared" si="7"/>
        <v>37.25151761854752</v>
      </c>
    </row>
    <row r="268" spans="1:8" ht="12.75">
      <c r="A268">
        <v>25.5</v>
      </c>
      <c r="B268">
        <v>0.080574</v>
      </c>
      <c r="C268">
        <v>51.017932</v>
      </c>
      <c r="D268">
        <f t="shared" si="6"/>
        <v>0.8904308909585757</v>
      </c>
      <c r="E268">
        <v>-4.732846</v>
      </c>
      <c r="F268">
        <v>20.216192</v>
      </c>
      <c r="H268">
        <f t="shared" si="7"/>
        <v>37.39809742026018</v>
      </c>
    </row>
    <row r="269" spans="1:8" ht="12.75">
      <c r="A269">
        <v>25.6</v>
      </c>
      <c r="B269">
        <v>0.080574</v>
      </c>
      <c r="C269">
        <v>51.217894</v>
      </c>
      <c r="D269">
        <f t="shared" si="6"/>
        <v>0.8939208862374486</v>
      </c>
      <c r="E269">
        <v>-6.113119</v>
      </c>
      <c r="F269">
        <v>20.208403</v>
      </c>
      <c r="H269">
        <f t="shared" si="7"/>
        <v>37.54467722197284</v>
      </c>
    </row>
    <row r="270" spans="1:8" ht="12.75">
      <c r="A270">
        <v>25.7</v>
      </c>
      <c r="B270">
        <v>0.075317</v>
      </c>
      <c r="C270">
        <v>51.417856</v>
      </c>
      <c r="D270">
        <f aca="true" t="shared" si="8" ref="D270:D333">C270*PI()/180</f>
        <v>0.8974108815163215</v>
      </c>
      <c r="E270">
        <v>-6.726573</v>
      </c>
      <c r="F270">
        <v>20.239565</v>
      </c>
      <c r="H270">
        <f aca="true" t="shared" si="9" ref="H270:H333">(D270-$H$4)*42</f>
        <v>37.6912570236855</v>
      </c>
    </row>
    <row r="271" spans="1:8" ht="12.75">
      <c r="A271">
        <v>25.8</v>
      </c>
      <c r="B271">
        <v>0.078823</v>
      </c>
      <c r="C271">
        <v>51.617819</v>
      </c>
      <c r="D271">
        <f t="shared" si="8"/>
        <v>0.9009008942484868</v>
      </c>
      <c r="E271">
        <v>-6.266482</v>
      </c>
      <c r="F271">
        <v>20.290205</v>
      </c>
      <c r="H271">
        <f t="shared" si="9"/>
        <v>37.83783755843645</v>
      </c>
    </row>
    <row r="272" spans="1:8" ht="12.75">
      <c r="A272">
        <v>25.9</v>
      </c>
      <c r="B272">
        <v>0.080574</v>
      </c>
      <c r="C272">
        <v>51.819505</v>
      </c>
      <c r="D272">
        <f t="shared" si="8"/>
        <v>0.9044209790036641</v>
      </c>
      <c r="E272">
        <v>-8.566936</v>
      </c>
      <c r="F272">
        <v>20.255146</v>
      </c>
      <c r="H272">
        <f t="shared" si="9"/>
        <v>37.98568111815389</v>
      </c>
    </row>
    <row r="273" spans="1:8" ht="12.75">
      <c r="A273">
        <v>26</v>
      </c>
      <c r="B273">
        <v>0.078823</v>
      </c>
      <c r="C273">
        <v>52.019467</v>
      </c>
      <c r="D273">
        <f t="shared" si="8"/>
        <v>0.9079109742825371</v>
      </c>
      <c r="E273">
        <v>-10.867389</v>
      </c>
      <c r="F273">
        <v>20.290205</v>
      </c>
      <c r="H273">
        <f t="shared" si="9"/>
        <v>38.13226091986656</v>
      </c>
    </row>
    <row r="274" spans="1:8" ht="12.75">
      <c r="A274">
        <v>26.1</v>
      </c>
      <c r="B274">
        <v>0.080574</v>
      </c>
      <c r="C274">
        <v>52.219429</v>
      </c>
      <c r="D274">
        <f t="shared" si="8"/>
        <v>0.9114009695614099</v>
      </c>
      <c r="E274">
        <v>-3.812665</v>
      </c>
      <c r="F274">
        <v>20.251251</v>
      </c>
      <c r="H274">
        <f t="shared" si="9"/>
        <v>38.278840721579215</v>
      </c>
    </row>
    <row r="275" spans="1:8" ht="12.75">
      <c r="A275">
        <v>26.2</v>
      </c>
      <c r="B275">
        <v>0.080574</v>
      </c>
      <c r="C275">
        <v>52.419391</v>
      </c>
      <c r="D275">
        <f t="shared" si="8"/>
        <v>0.9148909648402829</v>
      </c>
      <c r="E275">
        <v>-5.653028</v>
      </c>
      <c r="F275">
        <v>20.282413</v>
      </c>
      <c r="H275">
        <f t="shared" si="9"/>
        <v>38.42542052329188</v>
      </c>
    </row>
    <row r="276" spans="1:8" ht="12.75">
      <c r="A276">
        <v>26.3</v>
      </c>
      <c r="B276">
        <v>0.080574</v>
      </c>
      <c r="C276">
        <v>52.619353</v>
      </c>
      <c r="D276">
        <f t="shared" si="8"/>
        <v>0.9183809601191557</v>
      </c>
      <c r="E276">
        <v>0.788243</v>
      </c>
      <c r="F276">
        <v>20.305786</v>
      </c>
      <c r="H276">
        <f t="shared" si="9"/>
        <v>38.57200032500454</v>
      </c>
    </row>
    <row r="277" spans="1:8" ht="12.75">
      <c r="A277">
        <v>26.4</v>
      </c>
      <c r="B277">
        <v>0.082325</v>
      </c>
      <c r="C277">
        <v>52.819315</v>
      </c>
      <c r="D277">
        <f t="shared" si="8"/>
        <v>0.9218709553980288</v>
      </c>
      <c r="E277">
        <v>0.021425</v>
      </c>
      <c r="F277">
        <v>20.247356</v>
      </c>
      <c r="H277">
        <f t="shared" si="9"/>
        <v>38.71858012671721</v>
      </c>
    </row>
    <row r="278" spans="1:8" ht="12.75">
      <c r="A278">
        <v>26.5</v>
      </c>
      <c r="B278">
        <v>0.082325</v>
      </c>
      <c r="C278">
        <v>53.01583</v>
      </c>
      <c r="D278">
        <f t="shared" si="8"/>
        <v>0.9253007891775853</v>
      </c>
      <c r="E278">
        <v>-5.346301</v>
      </c>
      <c r="F278">
        <v>20.305786</v>
      </c>
      <c r="H278">
        <f t="shared" si="9"/>
        <v>38.86263314545858</v>
      </c>
    </row>
    <row r="279" spans="1:8" ht="12.75">
      <c r="A279">
        <v>26.6</v>
      </c>
      <c r="B279">
        <v>0.085827</v>
      </c>
      <c r="C279">
        <v>53.21924</v>
      </c>
      <c r="D279">
        <f t="shared" si="8"/>
        <v>0.9288509634090669</v>
      </c>
      <c r="E279">
        <v>0.481515</v>
      </c>
      <c r="F279">
        <v>20.282413</v>
      </c>
      <c r="H279">
        <f t="shared" si="9"/>
        <v>39.011740463180814</v>
      </c>
    </row>
    <row r="280" spans="1:8" ht="12.75">
      <c r="A280">
        <v>26.7</v>
      </c>
      <c r="B280">
        <v>0.085827</v>
      </c>
      <c r="C280">
        <v>53.419202</v>
      </c>
      <c r="D280">
        <f t="shared" si="8"/>
        <v>0.9323409586879399</v>
      </c>
      <c r="E280">
        <v>-4.119392</v>
      </c>
      <c r="F280">
        <v>20.313578</v>
      </c>
      <c r="H280">
        <f t="shared" si="9"/>
        <v>39.158320264893476</v>
      </c>
    </row>
    <row r="281" spans="1:8" ht="12.75">
      <c r="A281">
        <v>26.8</v>
      </c>
      <c r="B281">
        <v>0.080574</v>
      </c>
      <c r="C281">
        <v>53.619164</v>
      </c>
      <c r="D281">
        <f t="shared" si="8"/>
        <v>0.9358309539668127</v>
      </c>
      <c r="E281">
        <v>-3.505938</v>
      </c>
      <c r="F281">
        <v>20.34474</v>
      </c>
      <c r="H281">
        <f t="shared" si="9"/>
        <v>39.30490006660613</v>
      </c>
    </row>
    <row r="282" spans="1:8" ht="12.75">
      <c r="A282">
        <v>26.9</v>
      </c>
      <c r="B282">
        <v>0.085827</v>
      </c>
      <c r="C282">
        <v>53.82085</v>
      </c>
      <c r="D282">
        <f t="shared" si="8"/>
        <v>0.93935103872199</v>
      </c>
      <c r="E282">
        <v>-5.192937</v>
      </c>
      <c r="F282">
        <v>20.2941</v>
      </c>
      <c r="H282">
        <f t="shared" si="9"/>
        <v>39.45274362632358</v>
      </c>
    </row>
    <row r="283" spans="1:8" ht="12.75">
      <c r="A283">
        <v>27</v>
      </c>
      <c r="B283">
        <v>0.085827</v>
      </c>
      <c r="C283">
        <v>54.019088</v>
      </c>
      <c r="D283">
        <f t="shared" si="8"/>
        <v>0.9428109445245586</v>
      </c>
      <c r="E283">
        <v>-5.959755</v>
      </c>
      <c r="F283">
        <v>20.329159</v>
      </c>
      <c r="H283">
        <f t="shared" si="9"/>
        <v>39.59805967003146</v>
      </c>
    </row>
    <row r="284" spans="1:8" ht="12.75">
      <c r="A284">
        <v>27.1</v>
      </c>
      <c r="B284">
        <v>0.084076</v>
      </c>
      <c r="C284">
        <v>54.220774</v>
      </c>
      <c r="D284">
        <f t="shared" si="8"/>
        <v>0.9463310292797358</v>
      </c>
      <c r="E284">
        <v>-5.806391</v>
      </c>
      <c r="F284">
        <v>20.297997</v>
      </c>
      <c r="H284">
        <f t="shared" si="9"/>
        <v>39.745903229748905</v>
      </c>
    </row>
    <row r="285" spans="1:8" ht="12.75">
      <c r="A285">
        <v>27.2</v>
      </c>
      <c r="B285">
        <v>0.087578</v>
      </c>
      <c r="C285">
        <v>54.42246</v>
      </c>
      <c r="D285">
        <f t="shared" si="8"/>
        <v>0.9498511140349133</v>
      </c>
      <c r="E285">
        <v>-4.426119</v>
      </c>
      <c r="F285">
        <v>20.259043</v>
      </c>
      <c r="H285">
        <f t="shared" si="9"/>
        <v>39.893746789466356</v>
      </c>
    </row>
    <row r="286" spans="1:8" ht="12.75">
      <c r="A286">
        <v>27.3</v>
      </c>
      <c r="B286">
        <v>0.085827</v>
      </c>
      <c r="C286">
        <v>54.622422</v>
      </c>
      <c r="D286">
        <f t="shared" si="8"/>
        <v>0.953341109313786</v>
      </c>
      <c r="E286">
        <v>-9.18039</v>
      </c>
      <c r="F286">
        <v>20.372007</v>
      </c>
      <c r="H286">
        <f t="shared" si="9"/>
        <v>40.04032659117901</v>
      </c>
    </row>
    <row r="287" spans="1:8" ht="12.75">
      <c r="A287">
        <v>27.4</v>
      </c>
      <c r="B287">
        <v>0.087578</v>
      </c>
      <c r="C287">
        <v>54.825832</v>
      </c>
      <c r="D287">
        <f t="shared" si="8"/>
        <v>0.9568912835452678</v>
      </c>
      <c r="E287">
        <v>-5.499664</v>
      </c>
      <c r="F287">
        <v>20.33695</v>
      </c>
      <c r="H287">
        <f t="shared" si="9"/>
        <v>40.18943390890124</v>
      </c>
    </row>
    <row r="288" spans="1:8" ht="12.75">
      <c r="A288">
        <v>27.5</v>
      </c>
      <c r="B288">
        <v>0.085827</v>
      </c>
      <c r="C288">
        <v>55.022347</v>
      </c>
      <c r="D288">
        <f t="shared" si="8"/>
        <v>0.9603211173248245</v>
      </c>
      <c r="E288">
        <v>-6.57321</v>
      </c>
      <c r="F288">
        <v>20.33695</v>
      </c>
      <c r="H288">
        <f t="shared" si="9"/>
        <v>40.33348692764263</v>
      </c>
    </row>
    <row r="289" spans="1:8" ht="12.75">
      <c r="A289">
        <v>27.6</v>
      </c>
      <c r="B289">
        <v>0.085827</v>
      </c>
      <c r="C289">
        <v>55.224033</v>
      </c>
      <c r="D289">
        <f t="shared" si="8"/>
        <v>0.9638412020800017</v>
      </c>
      <c r="E289">
        <v>-10.407299</v>
      </c>
      <c r="F289">
        <v>20.352531</v>
      </c>
      <c r="H289">
        <f t="shared" si="9"/>
        <v>40.48133048736007</v>
      </c>
    </row>
    <row r="290" spans="1:8" ht="12.75">
      <c r="A290">
        <v>27.7</v>
      </c>
      <c r="B290">
        <v>0.087578</v>
      </c>
      <c r="C290">
        <v>55.423995</v>
      </c>
      <c r="D290">
        <f t="shared" si="8"/>
        <v>0.9673311973588745</v>
      </c>
      <c r="E290">
        <v>-5.192937</v>
      </c>
      <c r="F290">
        <v>20.364218</v>
      </c>
      <c r="H290">
        <f t="shared" si="9"/>
        <v>40.62791028907273</v>
      </c>
    </row>
    <row r="291" spans="1:8" ht="12.75">
      <c r="A291">
        <v>27.8</v>
      </c>
      <c r="B291">
        <v>0.085827</v>
      </c>
      <c r="C291">
        <v>55.622233</v>
      </c>
      <c r="D291">
        <f t="shared" si="8"/>
        <v>0.9707911031614431</v>
      </c>
      <c r="E291">
        <v>-12.094297</v>
      </c>
      <c r="F291">
        <v>20.305786</v>
      </c>
      <c r="H291">
        <f t="shared" si="9"/>
        <v>40.77322633278061</v>
      </c>
    </row>
    <row r="292" spans="1:8" ht="12.75">
      <c r="A292">
        <v>27.9</v>
      </c>
      <c r="B292">
        <v>0.089333</v>
      </c>
      <c r="C292">
        <v>55.825643</v>
      </c>
      <c r="D292">
        <f t="shared" si="8"/>
        <v>0.9743412773929248</v>
      </c>
      <c r="E292">
        <v>-5.499664</v>
      </c>
      <c r="F292">
        <v>20.375904</v>
      </c>
      <c r="H292">
        <f t="shared" si="9"/>
        <v>40.92233365050284</v>
      </c>
    </row>
    <row r="293" spans="1:8" ht="12.75">
      <c r="A293">
        <v>28</v>
      </c>
      <c r="B293">
        <v>0.087578</v>
      </c>
      <c r="C293">
        <v>56.022157</v>
      </c>
      <c r="D293">
        <f t="shared" si="8"/>
        <v>0.9777710937191889</v>
      </c>
      <c r="E293">
        <v>-5.346301</v>
      </c>
      <c r="F293">
        <v>20.305786</v>
      </c>
      <c r="H293">
        <f t="shared" si="9"/>
        <v>41.06638593620593</v>
      </c>
    </row>
    <row r="294" spans="1:8" ht="12.75">
      <c r="A294">
        <v>28.1</v>
      </c>
      <c r="B294">
        <v>0.089333</v>
      </c>
      <c r="C294">
        <v>56.223843</v>
      </c>
      <c r="D294">
        <f t="shared" si="8"/>
        <v>0.9812911784743662</v>
      </c>
      <c r="E294">
        <v>-8.413572</v>
      </c>
      <c r="F294">
        <v>20.368113</v>
      </c>
      <c r="H294">
        <f t="shared" si="9"/>
        <v>41.214229495923384</v>
      </c>
    </row>
    <row r="295" spans="1:8" ht="12.75">
      <c r="A295">
        <v>28.2</v>
      </c>
      <c r="B295">
        <v>0.087578</v>
      </c>
      <c r="C295">
        <v>56.422082</v>
      </c>
      <c r="D295">
        <f t="shared" si="8"/>
        <v>0.9847511017302273</v>
      </c>
      <c r="E295">
        <v>-13.474569</v>
      </c>
      <c r="F295">
        <v>20.333054</v>
      </c>
      <c r="H295">
        <f t="shared" si="9"/>
        <v>41.35954627266955</v>
      </c>
    </row>
    <row r="296" spans="1:8" ht="12.75">
      <c r="A296">
        <v>28.3</v>
      </c>
      <c r="B296">
        <v>0.089333</v>
      </c>
      <c r="C296">
        <v>56.627215</v>
      </c>
      <c r="D296">
        <f t="shared" si="8"/>
        <v>0.9883313479847208</v>
      </c>
      <c r="E296">
        <v>-8.873663</v>
      </c>
      <c r="F296">
        <v>20.364218</v>
      </c>
      <c r="H296">
        <f t="shared" si="9"/>
        <v>41.50991661535827</v>
      </c>
    </row>
    <row r="297" spans="1:8" ht="12.75">
      <c r="A297">
        <v>28.4</v>
      </c>
      <c r="B297">
        <v>0.087578</v>
      </c>
      <c r="C297">
        <v>56.82373</v>
      </c>
      <c r="D297">
        <f t="shared" si="8"/>
        <v>0.9917611817642774</v>
      </c>
      <c r="E297">
        <v>-2.279029</v>
      </c>
      <c r="F297">
        <v>20.356426</v>
      </c>
      <c r="H297">
        <f t="shared" si="9"/>
        <v>41.65396963409965</v>
      </c>
    </row>
    <row r="298" spans="1:8" ht="12.75">
      <c r="A298">
        <v>28.5</v>
      </c>
      <c r="B298">
        <v>0.091083</v>
      </c>
      <c r="C298">
        <v>57.025416</v>
      </c>
      <c r="D298">
        <f t="shared" si="8"/>
        <v>0.9952812665194547</v>
      </c>
      <c r="E298">
        <v>-3.659301</v>
      </c>
      <c r="F298">
        <v>20.39538</v>
      </c>
      <c r="H298">
        <f t="shared" si="9"/>
        <v>41.8018131938171</v>
      </c>
    </row>
    <row r="299" spans="1:8" ht="12.75">
      <c r="A299">
        <v>28.6</v>
      </c>
      <c r="B299">
        <v>0.091083</v>
      </c>
      <c r="C299">
        <v>57.227102</v>
      </c>
      <c r="D299">
        <f t="shared" si="8"/>
        <v>0.9988013512746321</v>
      </c>
      <c r="E299">
        <v>-5.959755</v>
      </c>
      <c r="F299">
        <v>20.364218</v>
      </c>
      <c r="H299">
        <f t="shared" si="9"/>
        <v>41.94965675353455</v>
      </c>
    </row>
    <row r="300" spans="1:8" ht="12.75">
      <c r="A300">
        <v>28.7</v>
      </c>
      <c r="B300">
        <v>0.091083</v>
      </c>
      <c r="C300">
        <v>57.427064</v>
      </c>
      <c r="D300">
        <f t="shared" si="8"/>
        <v>1.0022913465535048</v>
      </c>
      <c r="E300">
        <v>1.708424</v>
      </c>
      <c r="F300">
        <v>20.364218</v>
      </c>
      <c r="H300">
        <f t="shared" si="9"/>
        <v>42.0962365552472</v>
      </c>
    </row>
    <row r="301" spans="1:8" ht="12.75">
      <c r="A301">
        <v>28.8</v>
      </c>
      <c r="B301">
        <v>0.089333</v>
      </c>
      <c r="C301">
        <v>57.62875</v>
      </c>
      <c r="D301">
        <f t="shared" si="8"/>
        <v>1.0058114313086821</v>
      </c>
      <c r="E301">
        <v>-5.959755</v>
      </c>
      <c r="F301">
        <v>20.348637</v>
      </c>
      <c r="H301">
        <f t="shared" si="9"/>
        <v>42.244080114964646</v>
      </c>
    </row>
    <row r="302" spans="1:8" ht="12.75">
      <c r="A302">
        <v>28.9</v>
      </c>
      <c r="B302">
        <v>0.091083</v>
      </c>
      <c r="C302">
        <v>57.825264</v>
      </c>
      <c r="D302">
        <f t="shared" si="8"/>
        <v>1.0092412476349464</v>
      </c>
      <c r="E302">
        <v>-5.346301</v>
      </c>
      <c r="F302">
        <v>20.297997</v>
      </c>
      <c r="H302">
        <f t="shared" si="9"/>
        <v>42.38813240066775</v>
      </c>
    </row>
    <row r="303" spans="1:8" ht="12.75">
      <c r="A303">
        <v>29</v>
      </c>
      <c r="B303">
        <v>0.094585</v>
      </c>
      <c r="C303">
        <v>58.028674</v>
      </c>
      <c r="D303">
        <f t="shared" si="8"/>
        <v>1.012791421866428</v>
      </c>
      <c r="E303">
        <v>-1.665575</v>
      </c>
      <c r="F303">
        <v>20.364218</v>
      </c>
      <c r="H303">
        <f t="shared" si="9"/>
        <v>42.537239718389976</v>
      </c>
    </row>
    <row r="304" spans="1:8" ht="12.75">
      <c r="A304">
        <v>29.1</v>
      </c>
      <c r="B304">
        <v>0.091083</v>
      </c>
      <c r="C304">
        <v>58.228636</v>
      </c>
      <c r="D304">
        <f t="shared" si="8"/>
        <v>1.016281417145301</v>
      </c>
      <c r="E304">
        <v>-0.745393</v>
      </c>
      <c r="F304">
        <v>20.333054</v>
      </c>
      <c r="H304">
        <f t="shared" si="9"/>
        <v>42.68381952010264</v>
      </c>
    </row>
    <row r="305" spans="1:8" ht="12.75">
      <c r="A305">
        <v>29.2</v>
      </c>
      <c r="B305">
        <v>0.091083</v>
      </c>
      <c r="C305">
        <v>58.428599</v>
      </c>
      <c r="D305">
        <f t="shared" si="8"/>
        <v>1.0197714298774663</v>
      </c>
      <c r="E305">
        <v>-7.646754</v>
      </c>
      <c r="F305">
        <v>20.360323</v>
      </c>
      <c r="H305">
        <f t="shared" si="9"/>
        <v>42.830400054853584</v>
      </c>
    </row>
    <row r="306" spans="1:8" ht="12.75">
      <c r="A306">
        <v>29.3</v>
      </c>
      <c r="B306">
        <v>0.094585</v>
      </c>
      <c r="C306">
        <v>58.630285</v>
      </c>
      <c r="D306">
        <f t="shared" si="8"/>
        <v>1.0232915146326436</v>
      </c>
      <c r="E306">
        <v>-7.340027</v>
      </c>
      <c r="F306">
        <v>20.399277</v>
      </c>
      <c r="H306">
        <f t="shared" si="9"/>
        <v>42.97824361457103</v>
      </c>
    </row>
    <row r="307" spans="1:8" ht="12.75">
      <c r="A307">
        <v>29.4</v>
      </c>
      <c r="B307">
        <v>0.092834</v>
      </c>
      <c r="C307">
        <v>58.826799</v>
      </c>
      <c r="D307">
        <f t="shared" si="8"/>
        <v>1.0267213309589076</v>
      </c>
      <c r="E307">
        <v>-8.260208</v>
      </c>
      <c r="F307">
        <v>20.368113</v>
      </c>
      <c r="H307">
        <f t="shared" si="9"/>
        <v>43.12229590027412</v>
      </c>
    </row>
    <row r="308" spans="1:8" ht="12.75">
      <c r="A308">
        <v>29.5</v>
      </c>
      <c r="B308">
        <v>0.091083</v>
      </c>
      <c r="C308">
        <v>59.030209</v>
      </c>
      <c r="D308">
        <f t="shared" si="8"/>
        <v>1.0302715051903892</v>
      </c>
      <c r="E308">
        <v>-7.800118</v>
      </c>
      <c r="F308">
        <v>20.309683</v>
      </c>
      <c r="H308">
        <f t="shared" si="9"/>
        <v>43.27140321799635</v>
      </c>
    </row>
    <row r="309" spans="1:8" ht="12.75">
      <c r="A309">
        <v>29.6</v>
      </c>
      <c r="B309">
        <v>0.094585</v>
      </c>
      <c r="C309">
        <v>59.226724</v>
      </c>
      <c r="D309">
        <f t="shared" si="8"/>
        <v>1.0337013389699459</v>
      </c>
      <c r="E309">
        <v>-5.192937</v>
      </c>
      <c r="F309">
        <v>20.317472</v>
      </c>
      <c r="H309">
        <f t="shared" si="9"/>
        <v>43.415456236737725</v>
      </c>
    </row>
    <row r="310" spans="1:8" ht="12.75">
      <c r="A310">
        <v>29.7</v>
      </c>
      <c r="B310">
        <v>0.092834</v>
      </c>
      <c r="C310">
        <v>59.42841</v>
      </c>
      <c r="D310">
        <f t="shared" si="8"/>
        <v>1.0372214237251234</v>
      </c>
      <c r="E310">
        <v>-4.579483</v>
      </c>
      <c r="F310">
        <v>20.399277</v>
      </c>
      <c r="H310">
        <f t="shared" si="9"/>
        <v>43.56329979645518</v>
      </c>
    </row>
    <row r="311" spans="1:8" ht="12.75">
      <c r="A311">
        <v>29.8</v>
      </c>
      <c r="B311">
        <v>0.092834</v>
      </c>
      <c r="C311">
        <v>59.630096</v>
      </c>
      <c r="D311">
        <f t="shared" si="8"/>
        <v>1.0407415084803007</v>
      </c>
      <c r="E311">
        <v>-1.665575</v>
      </c>
      <c r="F311">
        <v>20.325264</v>
      </c>
      <c r="H311">
        <f t="shared" si="9"/>
        <v>43.71114335617263</v>
      </c>
    </row>
    <row r="312" spans="1:8" ht="12.75">
      <c r="A312">
        <v>29.9</v>
      </c>
      <c r="B312">
        <v>0.094585</v>
      </c>
      <c r="C312">
        <v>59.828334</v>
      </c>
      <c r="D312">
        <f t="shared" si="8"/>
        <v>1.044201414282869</v>
      </c>
      <c r="E312">
        <v>-6.57321</v>
      </c>
      <c r="F312">
        <v>20.352531</v>
      </c>
      <c r="H312">
        <f t="shared" si="9"/>
        <v>43.8564593998805</v>
      </c>
    </row>
    <row r="313" spans="1:8" ht="12.75">
      <c r="A313">
        <v>30</v>
      </c>
      <c r="B313">
        <v>0.096336</v>
      </c>
      <c r="C313">
        <v>60.028296</v>
      </c>
      <c r="D313">
        <f t="shared" si="8"/>
        <v>1.047691409561742</v>
      </c>
      <c r="E313">
        <v>-4.88621</v>
      </c>
      <c r="F313">
        <v>20.325264</v>
      </c>
      <c r="H313">
        <f t="shared" si="9"/>
        <v>44.00303920159316</v>
      </c>
    </row>
    <row r="314" spans="1:8" ht="12.75">
      <c r="A314">
        <v>30.1</v>
      </c>
      <c r="B314">
        <v>0.099842</v>
      </c>
      <c r="C314">
        <v>60.229982</v>
      </c>
      <c r="D314">
        <f t="shared" si="8"/>
        <v>1.0512114943169193</v>
      </c>
      <c r="E314">
        <v>-8.566936</v>
      </c>
      <c r="F314">
        <v>20.329159</v>
      </c>
      <c r="H314">
        <f t="shared" si="9"/>
        <v>44.15088276131061</v>
      </c>
    </row>
    <row r="315" spans="1:8" ht="12.75">
      <c r="A315">
        <v>30.2</v>
      </c>
      <c r="B315">
        <v>0.094585</v>
      </c>
      <c r="C315">
        <v>60.429944</v>
      </c>
      <c r="D315">
        <f t="shared" si="8"/>
        <v>1.054701489595792</v>
      </c>
      <c r="E315">
        <v>-0.898757</v>
      </c>
      <c r="F315">
        <v>20.33695</v>
      </c>
      <c r="H315">
        <f t="shared" si="9"/>
        <v>44.29746256302327</v>
      </c>
    </row>
    <row r="316" spans="1:8" ht="12.75">
      <c r="A316">
        <v>30.3</v>
      </c>
      <c r="B316">
        <v>0.098087</v>
      </c>
      <c r="C316">
        <v>60.633353</v>
      </c>
      <c r="D316">
        <f t="shared" si="8"/>
        <v>1.0582516463739813</v>
      </c>
      <c r="E316">
        <v>-8.413572</v>
      </c>
      <c r="F316">
        <v>20.34474</v>
      </c>
      <c r="H316">
        <f t="shared" si="9"/>
        <v>44.446569147707216</v>
      </c>
    </row>
    <row r="317" spans="1:8" ht="12.75">
      <c r="A317">
        <v>30.4</v>
      </c>
      <c r="B317">
        <v>0.099842</v>
      </c>
      <c r="C317">
        <v>60.829869</v>
      </c>
      <c r="D317">
        <f t="shared" si="8"/>
        <v>1.0616814976068305</v>
      </c>
      <c r="E317">
        <v>-7.646754</v>
      </c>
      <c r="F317">
        <v>20.364218</v>
      </c>
      <c r="H317">
        <f t="shared" si="9"/>
        <v>44.59062289948688</v>
      </c>
    </row>
    <row r="318" spans="1:8" ht="12.75">
      <c r="A318">
        <v>30.5</v>
      </c>
      <c r="B318">
        <v>0.098087</v>
      </c>
      <c r="C318">
        <v>61.031554</v>
      </c>
      <c r="D318">
        <f t="shared" si="8"/>
        <v>1.0652015649087154</v>
      </c>
      <c r="E318">
        <v>-5.653028</v>
      </c>
      <c r="F318">
        <v>20.340845</v>
      </c>
      <c r="H318">
        <f t="shared" si="9"/>
        <v>44.73846572616605</v>
      </c>
    </row>
    <row r="319" spans="1:8" ht="12.75">
      <c r="A319">
        <v>30.6</v>
      </c>
      <c r="B319">
        <v>0.098087</v>
      </c>
      <c r="C319">
        <v>61.231516</v>
      </c>
      <c r="D319">
        <f t="shared" si="8"/>
        <v>1.0686915601875882</v>
      </c>
      <c r="E319">
        <v>-10.100572</v>
      </c>
      <c r="F319">
        <v>20.325264</v>
      </c>
      <c r="H319">
        <f t="shared" si="9"/>
        <v>44.8850455278787</v>
      </c>
    </row>
    <row r="320" spans="1:8" ht="12.75">
      <c r="A320">
        <v>30.7</v>
      </c>
      <c r="B320">
        <v>0.099842</v>
      </c>
      <c r="C320">
        <v>61.431479</v>
      </c>
      <c r="D320">
        <f t="shared" si="8"/>
        <v>1.0721815729197537</v>
      </c>
      <c r="E320">
        <v>-6.726573</v>
      </c>
      <c r="F320">
        <v>20.368113</v>
      </c>
      <c r="H320">
        <f t="shared" si="9"/>
        <v>45.031626062629655</v>
      </c>
    </row>
    <row r="321" spans="1:8" ht="12.75">
      <c r="A321">
        <v>30.8</v>
      </c>
      <c r="B321">
        <v>0.096336</v>
      </c>
      <c r="C321">
        <v>61.629717</v>
      </c>
      <c r="D321">
        <f t="shared" si="8"/>
        <v>1.075641478722322</v>
      </c>
      <c r="E321">
        <v>-6.726573</v>
      </c>
      <c r="F321">
        <v>20.352531</v>
      </c>
      <c r="H321">
        <f t="shared" si="9"/>
        <v>45.17694210633753</v>
      </c>
    </row>
    <row r="322" spans="1:8" ht="12.75">
      <c r="A322">
        <v>30.9</v>
      </c>
      <c r="B322">
        <v>0.101593</v>
      </c>
      <c r="C322">
        <v>61.831403</v>
      </c>
      <c r="D322">
        <f t="shared" si="8"/>
        <v>1.0791615634774994</v>
      </c>
      <c r="E322">
        <v>-7.033299</v>
      </c>
      <c r="F322">
        <v>20.360323</v>
      </c>
      <c r="H322">
        <f t="shared" si="9"/>
        <v>45.32478566605497</v>
      </c>
    </row>
    <row r="323" spans="1:8" ht="12.75">
      <c r="A323">
        <v>31</v>
      </c>
      <c r="B323">
        <v>0.098087</v>
      </c>
      <c r="C323">
        <v>62.029641</v>
      </c>
      <c r="D323">
        <f t="shared" si="8"/>
        <v>1.082621469280068</v>
      </c>
      <c r="E323">
        <v>-9.027026</v>
      </c>
      <c r="F323">
        <v>20.340845</v>
      </c>
      <c r="H323">
        <f t="shared" si="9"/>
        <v>45.47010170976286</v>
      </c>
    </row>
    <row r="324" spans="1:8" ht="12.75">
      <c r="A324">
        <v>31.1</v>
      </c>
      <c r="B324">
        <v>0.101593</v>
      </c>
      <c r="C324">
        <v>62.234775</v>
      </c>
      <c r="D324">
        <f t="shared" si="8"/>
        <v>1.086201732987854</v>
      </c>
      <c r="E324">
        <v>-7.646754</v>
      </c>
      <c r="F324">
        <v>20.321367</v>
      </c>
      <c r="H324">
        <f t="shared" si="9"/>
        <v>45.620472785489866</v>
      </c>
    </row>
    <row r="325" spans="1:8" ht="12.75">
      <c r="A325">
        <v>31.2</v>
      </c>
      <c r="B325">
        <v>0.099842</v>
      </c>
      <c r="C325">
        <v>62.433013</v>
      </c>
      <c r="D325">
        <f t="shared" si="8"/>
        <v>1.0896616387904225</v>
      </c>
      <c r="E325">
        <v>-5.346301</v>
      </c>
      <c r="F325">
        <v>20.309683</v>
      </c>
      <c r="H325">
        <f t="shared" si="9"/>
        <v>45.765788829197746</v>
      </c>
    </row>
    <row r="326" spans="1:8" ht="12.75">
      <c r="A326">
        <v>31.3</v>
      </c>
      <c r="B326">
        <v>0.101593</v>
      </c>
      <c r="C326">
        <v>62.632976</v>
      </c>
      <c r="D326">
        <f t="shared" si="8"/>
        <v>1.0931516515225879</v>
      </c>
      <c r="E326">
        <v>-3.505938</v>
      </c>
      <c r="F326">
        <v>20.364218</v>
      </c>
      <c r="H326">
        <f t="shared" si="9"/>
        <v>45.91236936394869</v>
      </c>
    </row>
    <row r="327" spans="1:8" ht="12.75">
      <c r="A327">
        <v>31.4</v>
      </c>
      <c r="B327">
        <v>0.101593</v>
      </c>
      <c r="C327">
        <v>62.834662</v>
      </c>
      <c r="D327">
        <f t="shared" si="8"/>
        <v>1.0966717362777654</v>
      </c>
      <c r="E327">
        <v>-6.266482</v>
      </c>
      <c r="F327">
        <v>20.333054</v>
      </c>
      <c r="H327">
        <f t="shared" si="9"/>
        <v>46.06021292366614</v>
      </c>
    </row>
    <row r="328" spans="1:8" ht="12.75">
      <c r="A328">
        <v>31.5</v>
      </c>
      <c r="B328">
        <v>0.101593</v>
      </c>
      <c r="C328">
        <v>63.0329</v>
      </c>
      <c r="D328">
        <f t="shared" si="8"/>
        <v>1.1001316420803338</v>
      </c>
      <c r="E328">
        <v>-4.426119</v>
      </c>
      <c r="F328">
        <v>20.329159</v>
      </c>
      <c r="H328">
        <f t="shared" si="9"/>
        <v>46.205528967374015</v>
      </c>
    </row>
    <row r="329" spans="1:8" ht="12.75">
      <c r="A329">
        <v>31.6</v>
      </c>
      <c r="B329">
        <v>0.099842</v>
      </c>
      <c r="C329">
        <v>63.234586</v>
      </c>
      <c r="D329">
        <f t="shared" si="8"/>
        <v>1.103651726835511</v>
      </c>
      <c r="E329">
        <v>-1.818938</v>
      </c>
      <c r="F329">
        <v>20.321367</v>
      </c>
      <c r="H329">
        <f t="shared" si="9"/>
        <v>46.353372527091466</v>
      </c>
    </row>
    <row r="330" spans="1:8" ht="12.75">
      <c r="A330">
        <v>31.7</v>
      </c>
      <c r="B330">
        <v>0.105095</v>
      </c>
      <c r="C330">
        <v>63.432824</v>
      </c>
      <c r="D330">
        <f t="shared" si="8"/>
        <v>1.1071116326380794</v>
      </c>
      <c r="E330">
        <v>-2.125665</v>
      </c>
      <c r="F330">
        <v>20.364218</v>
      </c>
      <c r="H330">
        <f t="shared" si="9"/>
        <v>46.49868857079934</v>
      </c>
    </row>
    <row r="331" spans="1:8" ht="12.75">
      <c r="A331">
        <v>31.8</v>
      </c>
      <c r="B331">
        <v>0.101593</v>
      </c>
      <c r="C331">
        <v>63.63451</v>
      </c>
      <c r="D331">
        <f t="shared" si="8"/>
        <v>1.110631717393257</v>
      </c>
      <c r="E331">
        <v>-0.131939</v>
      </c>
      <c r="F331">
        <v>20.325264</v>
      </c>
      <c r="H331">
        <f t="shared" si="9"/>
        <v>46.64653213051679</v>
      </c>
    </row>
    <row r="332" spans="1:8" ht="12.75">
      <c r="A332">
        <v>31.9</v>
      </c>
      <c r="B332">
        <v>0.101593</v>
      </c>
      <c r="C332">
        <v>63.837919</v>
      </c>
      <c r="D332">
        <f t="shared" si="8"/>
        <v>1.114181874171446</v>
      </c>
      <c r="E332">
        <v>-2.73912</v>
      </c>
      <c r="F332">
        <v>20.352531</v>
      </c>
      <c r="H332">
        <f t="shared" si="9"/>
        <v>46.79563871520073</v>
      </c>
    </row>
    <row r="333" spans="1:8" ht="12.75">
      <c r="A333">
        <v>32</v>
      </c>
      <c r="B333">
        <v>0.101593</v>
      </c>
      <c r="C333">
        <v>64.036158</v>
      </c>
      <c r="D333">
        <f t="shared" si="8"/>
        <v>1.117641797427307</v>
      </c>
      <c r="E333">
        <v>-0.131939</v>
      </c>
      <c r="F333">
        <v>20.305786</v>
      </c>
      <c r="H333">
        <f t="shared" si="9"/>
        <v>46.940955491946895</v>
      </c>
    </row>
    <row r="334" spans="1:8" ht="12.75">
      <c r="A334">
        <v>32.1</v>
      </c>
      <c r="B334">
        <v>0.101593</v>
      </c>
      <c r="C334">
        <v>64.23612</v>
      </c>
      <c r="D334">
        <f aca="true" t="shared" si="10" ref="D334:D397">C334*PI()/180</f>
        <v>1.12113179270618</v>
      </c>
      <c r="E334">
        <v>0.481515</v>
      </c>
      <c r="F334">
        <v>20.262938</v>
      </c>
      <c r="H334">
        <f aca="true" t="shared" si="11" ref="H334:H397">(D334-$H$4)*42</f>
        <v>47.087535293659556</v>
      </c>
    </row>
    <row r="335" spans="1:8" ht="12.75">
      <c r="A335">
        <v>32.2</v>
      </c>
      <c r="B335">
        <v>0.106846</v>
      </c>
      <c r="C335">
        <v>64.437806</v>
      </c>
      <c r="D335">
        <f t="shared" si="10"/>
        <v>1.124651877461357</v>
      </c>
      <c r="E335">
        <v>-4.272755</v>
      </c>
      <c r="F335">
        <v>20.313578</v>
      </c>
      <c r="H335">
        <f t="shared" si="11"/>
        <v>47.23537885337699</v>
      </c>
    </row>
    <row r="336" spans="1:8" ht="12.75">
      <c r="A336">
        <v>32.3</v>
      </c>
      <c r="B336">
        <v>0.105095</v>
      </c>
      <c r="C336">
        <v>64.637768</v>
      </c>
      <c r="D336">
        <f t="shared" si="10"/>
        <v>1.12814187274023</v>
      </c>
      <c r="E336">
        <v>-6.879936</v>
      </c>
      <c r="F336">
        <v>20.297997</v>
      </c>
      <c r="H336">
        <f t="shared" si="11"/>
        <v>47.381958655089655</v>
      </c>
    </row>
    <row r="337" spans="1:8" ht="12.75">
      <c r="A337">
        <v>32.4</v>
      </c>
      <c r="B337">
        <v>0.106846</v>
      </c>
      <c r="C337">
        <v>64.837731</v>
      </c>
      <c r="D337">
        <f t="shared" si="10"/>
        <v>1.1316318854723955</v>
      </c>
      <c r="E337">
        <v>-10.714025</v>
      </c>
      <c r="F337">
        <v>20.28631</v>
      </c>
      <c r="H337">
        <f t="shared" si="11"/>
        <v>47.52853918984061</v>
      </c>
    </row>
    <row r="338" spans="1:8" ht="12.75">
      <c r="A338">
        <v>32.5</v>
      </c>
      <c r="B338">
        <v>0.106846</v>
      </c>
      <c r="C338">
        <v>65.037692</v>
      </c>
      <c r="D338">
        <f t="shared" si="10"/>
        <v>1.135121863297976</v>
      </c>
      <c r="E338">
        <v>-7.493391</v>
      </c>
      <c r="F338">
        <v>20.282413</v>
      </c>
      <c r="H338">
        <f t="shared" si="11"/>
        <v>47.67511825851499</v>
      </c>
    </row>
    <row r="339" spans="1:8" ht="12.75">
      <c r="A339">
        <v>32.6</v>
      </c>
      <c r="B339">
        <v>0.105095</v>
      </c>
      <c r="C339">
        <v>65.237655</v>
      </c>
      <c r="D339">
        <f t="shared" si="10"/>
        <v>1.1386118760301414</v>
      </c>
      <c r="E339">
        <v>-5.806391</v>
      </c>
      <c r="F339">
        <v>20.28631</v>
      </c>
      <c r="H339">
        <f t="shared" si="11"/>
        <v>47.82169879326594</v>
      </c>
    </row>
    <row r="340" spans="1:8" ht="12.75">
      <c r="A340">
        <v>32.7</v>
      </c>
      <c r="B340">
        <v>0.105095</v>
      </c>
      <c r="C340">
        <v>65.435893</v>
      </c>
      <c r="D340">
        <f t="shared" si="10"/>
        <v>1.1420717818327097</v>
      </c>
      <c r="E340">
        <v>-5.346301</v>
      </c>
      <c r="F340">
        <v>20.251251</v>
      </c>
      <c r="H340">
        <f t="shared" si="11"/>
        <v>47.96701483697381</v>
      </c>
    </row>
    <row r="341" spans="1:8" ht="12.75">
      <c r="A341">
        <v>32.8</v>
      </c>
      <c r="B341">
        <v>0.106846</v>
      </c>
      <c r="C341">
        <v>65.637581</v>
      </c>
      <c r="D341">
        <f t="shared" si="10"/>
        <v>1.1455919014944722</v>
      </c>
      <c r="E341">
        <v>-4.119392</v>
      </c>
      <c r="F341">
        <v>20.313578</v>
      </c>
      <c r="H341">
        <f t="shared" si="11"/>
        <v>48.11485986276783</v>
      </c>
    </row>
    <row r="342" spans="1:8" ht="12.75">
      <c r="A342">
        <v>32.9</v>
      </c>
      <c r="B342">
        <v>0.105095</v>
      </c>
      <c r="C342">
        <v>65.839266</v>
      </c>
      <c r="D342">
        <f t="shared" si="10"/>
        <v>1.149111968796357</v>
      </c>
      <c r="E342">
        <v>-5.806391</v>
      </c>
      <c r="F342">
        <v>20.255146</v>
      </c>
      <c r="H342">
        <f t="shared" si="11"/>
        <v>48.26270268944699</v>
      </c>
    </row>
    <row r="343" spans="1:8" ht="12.75">
      <c r="A343">
        <v>33</v>
      </c>
      <c r="B343">
        <v>0.106846</v>
      </c>
      <c r="C343">
        <v>66.037504</v>
      </c>
      <c r="D343">
        <f t="shared" si="10"/>
        <v>1.1525718745989253</v>
      </c>
      <c r="E343">
        <v>-4.272755</v>
      </c>
      <c r="F343">
        <v>20.270729</v>
      </c>
      <c r="H343">
        <f t="shared" si="11"/>
        <v>48.40801873315486</v>
      </c>
    </row>
    <row r="344" spans="1:8" ht="12.75">
      <c r="A344">
        <v>33.1</v>
      </c>
      <c r="B344">
        <v>0.108597</v>
      </c>
      <c r="C344">
        <v>66.239191</v>
      </c>
      <c r="D344">
        <f t="shared" si="10"/>
        <v>1.1560919768073954</v>
      </c>
      <c r="E344">
        <v>-3.352574</v>
      </c>
      <c r="F344">
        <v>20.317472</v>
      </c>
      <c r="H344">
        <f t="shared" si="11"/>
        <v>48.555863025910604</v>
      </c>
    </row>
    <row r="345" spans="1:8" ht="12.75">
      <c r="A345">
        <v>33.2</v>
      </c>
      <c r="B345">
        <v>0.108597</v>
      </c>
      <c r="C345">
        <v>66.43743</v>
      </c>
      <c r="D345">
        <f t="shared" si="10"/>
        <v>1.1595519000632564</v>
      </c>
      <c r="E345">
        <v>-6.419846</v>
      </c>
      <c r="F345">
        <v>20.259043</v>
      </c>
      <c r="H345">
        <f t="shared" si="11"/>
        <v>48.70117980265677</v>
      </c>
    </row>
    <row r="346" spans="1:8" ht="12.75">
      <c r="A346">
        <v>33.3</v>
      </c>
      <c r="B346">
        <v>0.110352</v>
      </c>
      <c r="C346">
        <v>66.63739</v>
      </c>
      <c r="D346">
        <f t="shared" si="10"/>
        <v>1.1630418604355441</v>
      </c>
      <c r="E346">
        <v>-8.260208</v>
      </c>
      <c r="F346">
        <v>20.270729</v>
      </c>
      <c r="H346">
        <f t="shared" si="11"/>
        <v>48.84775813829285</v>
      </c>
    </row>
    <row r="347" spans="1:8" ht="12.75">
      <c r="A347">
        <v>33.4</v>
      </c>
      <c r="B347">
        <v>0.108597</v>
      </c>
      <c r="C347">
        <v>66.839077</v>
      </c>
      <c r="D347">
        <f t="shared" si="10"/>
        <v>1.166561962644014</v>
      </c>
      <c r="E347">
        <v>-4.272755</v>
      </c>
      <c r="F347">
        <v>20.28631</v>
      </c>
      <c r="H347">
        <f t="shared" si="11"/>
        <v>48.99560243104859</v>
      </c>
    </row>
    <row r="348" spans="1:8" ht="12.75">
      <c r="A348">
        <v>33.5</v>
      </c>
      <c r="B348">
        <v>0.112102</v>
      </c>
      <c r="C348">
        <v>67.040762</v>
      </c>
      <c r="D348">
        <f t="shared" si="10"/>
        <v>1.1700820299458987</v>
      </c>
      <c r="E348">
        <v>-7.646754</v>
      </c>
      <c r="F348">
        <v>20.290205</v>
      </c>
      <c r="H348">
        <f t="shared" si="11"/>
        <v>49.14344525772775</v>
      </c>
    </row>
    <row r="349" spans="1:8" ht="12.75">
      <c r="A349">
        <v>33.6</v>
      </c>
      <c r="B349">
        <v>0.108597</v>
      </c>
      <c r="C349">
        <v>67.240725</v>
      </c>
      <c r="D349">
        <f t="shared" si="10"/>
        <v>1.173572042678064</v>
      </c>
      <c r="E349">
        <v>-7.186663</v>
      </c>
      <c r="F349">
        <v>20.247356</v>
      </c>
      <c r="H349">
        <f t="shared" si="11"/>
        <v>49.29002579247869</v>
      </c>
    </row>
    <row r="350" spans="1:8" ht="12.75">
      <c r="A350">
        <v>33.7</v>
      </c>
      <c r="B350">
        <v>0.108597</v>
      </c>
      <c r="C350">
        <v>67.440687</v>
      </c>
      <c r="D350">
        <f t="shared" si="10"/>
        <v>1.177062037956937</v>
      </c>
      <c r="E350">
        <v>-4.272755</v>
      </c>
      <c r="F350">
        <v>20.270729</v>
      </c>
      <c r="H350">
        <f t="shared" si="11"/>
        <v>49.436605594191356</v>
      </c>
    </row>
    <row r="351" spans="1:8" ht="12.75">
      <c r="A351">
        <v>33.8</v>
      </c>
      <c r="B351">
        <v>0.108597</v>
      </c>
      <c r="C351">
        <v>67.64065</v>
      </c>
      <c r="D351">
        <f t="shared" si="10"/>
        <v>1.1805520506891023</v>
      </c>
      <c r="E351">
        <v>-6.57321</v>
      </c>
      <c r="F351">
        <v>20.255146</v>
      </c>
      <c r="H351">
        <f t="shared" si="11"/>
        <v>49.583186128942295</v>
      </c>
    </row>
    <row r="352" spans="1:8" ht="12.75">
      <c r="A352">
        <v>33.9</v>
      </c>
      <c r="B352">
        <v>0.108597</v>
      </c>
      <c r="C352">
        <v>67.838888</v>
      </c>
      <c r="D352">
        <f t="shared" si="10"/>
        <v>1.184011956491671</v>
      </c>
      <c r="E352">
        <v>-6.57321</v>
      </c>
      <c r="F352">
        <v>20.262938</v>
      </c>
      <c r="H352">
        <f t="shared" si="11"/>
        <v>49.72850217265018</v>
      </c>
    </row>
    <row r="353" spans="1:8" ht="12.75">
      <c r="A353">
        <v>34</v>
      </c>
      <c r="B353">
        <v>0.108597</v>
      </c>
      <c r="C353">
        <v>68.040573</v>
      </c>
      <c r="D353">
        <f t="shared" si="10"/>
        <v>1.1875320237935556</v>
      </c>
      <c r="E353">
        <v>-3.659301</v>
      </c>
      <c r="F353">
        <v>20.23567</v>
      </c>
      <c r="H353">
        <f t="shared" si="11"/>
        <v>49.87634499932933</v>
      </c>
    </row>
    <row r="354" spans="1:8" ht="12.75">
      <c r="A354">
        <v>34.1</v>
      </c>
      <c r="B354">
        <v>0.117355</v>
      </c>
      <c r="C354">
        <v>68.24226</v>
      </c>
      <c r="D354">
        <f t="shared" si="10"/>
        <v>1.1910521260020255</v>
      </c>
      <c r="E354">
        <v>-3.19921</v>
      </c>
      <c r="F354">
        <v>20.259043</v>
      </c>
      <c r="H354">
        <f t="shared" si="11"/>
        <v>50.02418929208507</v>
      </c>
    </row>
    <row r="355" spans="1:8" ht="12.75">
      <c r="A355">
        <v>34.2</v>
      </c>
      <c r="B355">
        <v>0.110352</v>
      </c>
      <c r="C355">
        <v>68.442223</v>
      </c>
      <c r="D355">
        <f t="shared" si="10"/>
        <v>1.194542138734191</v>
      </c>
      <c r="E355">
        <v>-2.432392</v>
      </c>
      <c r="F355">
        <v>20.188925</v>
      </c>
      <c r="H355">
        <f t="shared" si="11"/>
        <v>50.17076982683602</v>
      </c>
    </row>
    <row r="356" spans="1:8" ht="12.75">
      <c r="A356">
        <v>34.3</v>
      </c>
      <c r="B356">
        <v>0.113853</v>
      </c>
      <c r="C356">
        <v>68.642184</v>
      </c>
      <c r="D356">
        <f t="shared" si="10"/>
        <v>1.1980321165597714</v>
      </c>
      <c r="E356">
        <v>-5.653028</v>
      </c>
      <c r="F356">
        <v>20.212297</v>
      </c>
      <c r="H356">
        <f t="shared" si="11"/>
        <v>50.3173488955104</v>
      </c>
    </row>
    <row r="357" spans="1:8" ht="12.75">
      <c r="A357">
        <v>34.4</v>
      </c>
      <c r="B357">
        <v>0.113853</v>
      </c>
      <c r="C357">
        <v>68.842146</v>
      </c>
      <c r="D357">
        <f t="shared" si="10"/>
        <v>1.201522111838644</v>
      </c>
      <c r="E357">
        <v>-1.05212</v>
      </c>
      <c r="F357">
        <v>20.181135</v>
      </c>
      <c r="H357">
        <f t="shared" si="11"/>
        <v>50.463928697223054</v>
      </c>
    </row>
    <row r="358" spans="1:8" ht="12.75">
      <c r="A358">
        <v>34.5</v>
      </c>
      <c r="B358">
        <v>0.112102</v>
      </c>
      <c r="C358">
        <v>69.042109</v>
      </c>
      <c r="D358">
        <f t="shared" si="10"/>
        <v>1.2050121245708096</v>
      </c>
      <c r="E358">
        <v>-3.352574</v>
      </c>
      <c r="F358">
        <v>20.24346</v>
      </c>
      <c r="H358">
        <f t="shared" si="11"/>
        <v>50.61050923197401</v>
      </c>
    </row>
    <row r="359" spans="1:8" ht="12.75">
      <c r="A359">
        <v>34.6</v>
      </c>
      <c r="B359">
        <v>0.117355</v>
      </c>
      <c r="C359">
        <v>69.242071</v>
      </c>
      <c r="D359">
        <f t="shared" si="10"/>
        <v>1.2085021198496824</v>
      </c>
      <c r="E359">
        <v>-1.358848</v>
      </c>
      <c r="F359">
        <v>20.227879</v>
      </c>
      <c r="H359">
        <f t="shared" si="11"/>
        <v>50.75708903368666</v>
      </c>
    </row>
    <row r="360" spans="1:8" ht="12.75">
      <c r="A360">
        <v>34.7</v>
      </c>
      <c r="B360">
        <v>0.112102</v>
      </c>
      <c r="C360">
        <v>69.443756</v>
      </c>
      <c r="D360">
        <f t="shared" si="10"/>
        <v>1.2120221871515673</v>
      </c>
      <c r="E360">
        <v>-0.898757</v>
      </c>
      <c r="F360">
        <v>20.200611</v>
      </c>
      <c r="H360">
        <f t="shared" si="11"/>
        <v>50.90493186036583</v>
      </c>
    </row>
    <row r="361" spans="1:8" ht="12.75">
      <c r="A361">
        <v>34.8</v>
      </c>
      <c r="B361">
        <v>0.115604</v>
      </c>
      <c r="C361">
        <v>69.643719</v>
      </c>
      <c r="D361">
        <f t="shared" si="10"/>
        <v>1.2155121998837328</v>
      </c>
      <c r="E361">
        <v>-2.279029</v>
      </c>
      <c r="F361">
        <v>20.220089</v>
      </c>
      <c r="H361">
        <f t="shared" si="11"/>
        <v>51.05151239511678</v>
      </c>
    </row>
    <row r="362" spans="1:8" ht="12.75">
      <c r="A362">
        <v>34.9</v>
      </c>
      <c r="B362">
        <v>0.115604</v>
      </c>
      <c r="C362">
        <v>69.841957</v>
      </c>
      <c r="D362">
        <f t="shared" si="10"/>
        <v>1.2189721056863012</v>
      </c>
      <c r="E362">
        <v>-2.892483</v>
      </c>
      <c r="F362">
        <v>20.165552</v>
      </c>
      <c r="H362">
        <f t="shared" si="11"/>
        <v>51.19682843882465</v>
      </c>
    </row>
    <row r="363" spans="1:8" ht="12.75">
      <c r="A363">
        <v>35</v>
      </c>
      <c r="B363">
        <v>0.113853</v>
      </c>
      <c r="C363">
        <v>70.04192</v>
      </c>
      <c r="D363">
        <f t="shared" si="10"/>
        <v>1.2224621184184667</v>
      </c>
      <c r="E363">
        <v>-4.119392</v>
      </c>
      <c r="F363">
        <v>20.181135</v>
      </c>
      <c r="H363">
        <f t="shared" si="11"/>
        <v>51.343408973575606</v>
      </c>
    </row>
    <row r="364" spans="1:8" ht="12.75">
      <c r="A364">
        <v>35.1</v>
      </c>
      <c r="B364">
        <v>0.117355</v>
      </c>
      <c r="C364">
        <v>70.245329</v>
      </c>
      <c r="D364">
        <f t="shared" si="10"/>
        <v>1.2260122751966558</v>
      </c>
      <c r="E364">
        <v>-2.432392</v>
      </c>
      <c r="F364">
        <v>20.177238</v>
      </c>
      <c r="H364">
        <f t="shared" si="11"/>
        <v>51.49251555825954</v>
      </c>
    </row>
    <row r="365" spans="1:8" ht="12.75">
      <c r="A365">
        <v>35.2</v>
      </c>
      <c r="B365">
        <v>0.11911</v>
      </c>
      <c r="C365">
        <v>70.445292</v>
      </c>
      <c r="D365">
        <f t="shared" si="10"/>
        <v>1.229502287928821</v>
      </c>
      <c r="E365">
        <v>-0.285302</v>
      </c>
      <c r="F365">
        <v>20.177238</v>
      </c>
      <c r="H365">
        <f t="shared" si="11"/>
        <v>51.63909609301049</v>
      </c>
    </row>
    <row r="366" spans="1:8" ht="12.75">
      <c r="A366">
        <v>35.3</v>
      </c>
      <c r="B366">
        <v>0.115604</v>
      </c>
      <c r="C366">
        <v>70.64353</v>
      </c>
      <c r="D366">
        <f t="shared" si="10"/>
        <v>1.2329621937313897</v>
      </c>
      <c r="E366">
        <v>-8.260208</v>
      </c>
      <c r="F366">
        <v>20.161657</v>
      </c>
      <c r="H366">
        <f t="shared" si="11"/>
        <v>51.784412136718366</v>
      </c>
    </row>
    <row r="367" spans="1:8" ht="12.75">
      <c r="A367">
        <v>35.4</v>
      </c>
      <c r="B367">
        <v>0.117355</v>
      </c>
      <c r="C367">
        <v>70.843491</v>
      </c>
      <c r="D367">
        <f t="shared" si="10"/>
        <v>1.2364521715569703</v>
      </c>
      <c r="E367">
        <v>-8.106846</v>
      </c>
      <c r="F367">
        <v>20.177238</v>
      </c>
      <c r="H367">
        <f t="shared" si="11"/>
        <v>51.93099120539275</v>
      </c>
    </row>
    <row r="368" spans="1:8" ht="12.75">
      <c r="A368">
        <v>35.5</v>
      </c>
      <c r="B368">
        <v>0.117355</v>
      </c>
      <c r="C368">
        <v>71.043453</v>
      </c>
      <c r="D368">
        <f t="shared" si="10"/>
        <v>1.239942166835843</v>
      </c>
      <c r="E368">
        <v>-7.340027</v>
      </c>
      <c r="F368">
        <v>20.181135</v>
      </c>
      <c r="H368">
        <f t="shared" si="11"/>
        <v>52.077571007105405</v>
      </c>
    </row>
    <row r="369" spans="1:8" ht="12.75">
      <c r="A369">
        <v>35.6</v>
      </c>
      <c r="B369">
        <v>0.117355</v>
      </c>
      <c r="C369">
        <v>71.24514</v>
      </c>
      <c r="D369">
        <f t="shared" si="10"/>
        <v>1.243462269044313</v>
      </c>
      <c r="E369">
        <v>-10.100572</v>
      </c>
      <c r="F369">
        <v>20.149971</v>
      </c>
      <c r="H369">
        <f t="shared" si="11"/>
        <v>52.22541529986114</v>
      </c>
    </row>
    <row r="370" spans="1:8" ht="12.75">
      <c r="A370">
        <v>35.7</v>
      </c>
      <c r="B370">
        <v>0.11911</v>
      </c>
      <c r="C370">
        <v>71.446825</v>
      </c>
      <c r="D370">
        <f t="shared" si="10"/>
        <v>1.2469823363461978</v>
      </c>
      <c r="E370">
        <v>-3.352574</v>
      </c>
      <c r="F370">
        <v>20.146076</v>
      </c>
      <c r="H370">
        <f t="shared" si="11"/>
        <v>52.37325812654031</v>
      </c>
    </row>
    <row r="371" spans="1:8" ht="12.75">
      <c r="A371">
        <v>35.8</v>
      </c>
      <c r="B371">
        <v>0.117355</v>
      </c>
      <c r="C371">
        <v>71.645064</v>
      </c>
      <c r="D371">
        <f t="shared" si="10"/>
        <v>1.2504422596020588</v>
      </c>
      <c r="E371">
        <v>-8.260208</v>
      </c>
      <c r="F371">
        <v>20.126598</v>
      </c>
      <c r="H371">
        <f t="shared" si="11"/>
        <v>52.51857490328647</v>
      </c>
    </row>
    <row r="372" spans="1:8" ht="12.75">
      <c r="A372">
        <v>35.9</v>
      </c>
      <c r="B372">
        <v>0.120861</v>
      </c>
      <c r="C372">
        <v>71.84675</v>
      </c>
      <c r="D372">
        <f t="shared" si="10"/>
        <v>1.2539623443572359</v>
      </c>
      <c r="E372">
        <v>-7.646754</v>
      </c>
      <c r="F372">
        <v>20.122704</v>
      </c>
      <c r="H372">
        <f t="shared" si="11"/>
        <v>52.66641846300391</v>
      </c>
    </row>
    <row r="373" spans="1:8" ht="12.75">
      <c r="A373">
        <v>36</v>
      </c>
      <c r="B373">
        <v>0.117355</v>
      </c>
      <c r="C373">
        <v>72.046713</v>
      </c>
      <c r="D373">
        <f t="shared" si="10"/>
        <v>1.2574523570894012</v>
      </c>
      <c r="E373">
        <v>-8.413572</v>
      </c>
      <c r="F373">
        <v>20.146076</v>
      </c>
      <c r="H373">
        <f t="shared" si="11"/>
        <v>52.812998997754846</v>
      </c>
    </row>
    <row r="374" spans="1:8" ht="12.75">
      <c r="A374">
        <v>36.1</v>
      </c>
      <c r="B374">
        <v>0.120861</v>
      </c>
      <c r="C374">
        <v>72.248398</v>
      </c>
      <c r="D374">
        <f t="shared" si="10"/>
        <v>1.260972424391286</v>
      </c>
      <c r="E374">
        <v>-9.947208</v>
      </c>
      <c r="F374">
        <v>20.114912</v>
      </c>
      <c r="H374">
        <f t="shared" si="11"/>
        <v>52.96084182443401</v>
      </c>
    </row>
    <row r="375" spans="1:8" ht="12.75">
      <c r="A375">
        <v>36.2</v>
      </c>
      <c r="B375">
        <v>0.120861</v>
      </c>
      <c r="C375">
        <v>72.446636</v>
      </c>
      <c r="D375">
        <f t="shared" si="10"/>
        <v>1.2644323301938547</v>
      </c>
      <c r="E375">
        <v>-6.879936</v>
      </c>
      <c r="F375">
        <v>20.138285</v>
      </c>
      <c r="H375">
        <f t="shared" si="11"/>
        <v>53.1061578681419</v>
      </c>
    </row>
    <row r="376" spans="1:8" ht="12.75">
      <c r="A376">
        <v>36.3</v>
      </c>
      <c r="B376">
        <v>0.115604</v>
      </c>
      <c r="C376">
        <v>72.646599</v>
      </c>
      <c r="D376">
        <f t="shared" si="10"/>
        <v>1.26792234292602</v>
      </c>
      <c r="E376">
        <v>-3.045847</v>
      </c>
      <c r="F376">
        <v>20.126598</v>
      </c>
      <c r="H376">
        <f t="shared" si="11"/>
        <v>53.25273840289284</v>
      </c>
    </row>
    <row r="377" spans="1:8" ht="12.75">
      <c r="A377">
        <v>36.4</v>
      </c>
      <c r="B377">
        <v>0.120861</v>
      </c>
      <c r="C377">
        <v>72.851732</v>
      </c>
      <c r="D377">
        <f t="shared" si="10"/>
        <v>1.2715025891805136</v>
      </c>
      <c r="E377">
        <v>-2.125665</v>
      </c>
      <c r="F377">
        <v>20.122704</v>
      </c>
      <c r="H377">
        <f t="shared" si="11"/>
        <v>53.40310874558157</v>
      </c>
    </row>
    <row r="378" spans="1:8" ht="12.75">
      <c r="A378">
        <v>36.5</v>
      </c>
      <c r="B378">
        <v>0.122612</v>
      </c>
      <c r="C378">
        <v>73.051695</v>
      </c>
      <c r="D378">
        <f t="shared" si="10"/>
        <v>1.274992601912679</v>
      </c>
      <c r="E378">
        <v>-6.726573</v>
      </c>
      <c r="F378">
        <v>20.079855</v>
      </c>
      <c r="H378">
        <f t="shared" si="11"/>
        <v>53.549689280332515</v>
      </c>
    </row>
    <row r="379" spans="1:8" ht="12.75">
      <c r="A379">
        <v>36.6</v>
      </c>
      <c r="B379">
        <v>0.11911</v>
      </c>
      <c r="C379">
        <v>73.249933</v>
      </c>
      <c r="D379">
        <f t="shared" si="10"/>
        <v>1.2784525077152475</v>
      </c>
      <c r="E379">
        <v>-7.033299</v>
      </c>
      <c r="F379">
        <v>20.118809</v>
      </c>
      <c r="H379">
        <f t="shared" si="11"/>
        <v>53.695005324040395</v>
      </c>
    </row>
    <row r="380" spans="1:8" ht="12.75">
      <c r="A380">
        <v>36.7</v>
      </c>
      <c r="B380">
        <v>0.124363</v>
      </c>
      <c r="C380">
        <v>73.451618</v>
      </c>
      <c r="D380">
        <f t="shared" si="10"/>
        <v>1.2819725750171322</v>
      </c>
      <c r="E380">
        <v>-8.566936</v>
      </c>
      <c r="F380">
        <v>20.165552</v>
      </c>
      <c r="H380">
        <f t="shared" si="11"/>
        <v>53.842848150719554</v>
      </c>
    </row>
    <row r="381" spans="1:8" ht="12.75">
      <c r="A381">
        <v>36.8</v>
      </c>
      <c r="B381">
        <v>0.122612</v>
      </c>
      <c r="C381">
        <v>73.649857</v>
      </c>
      <c r="D381">
        <f t="shared" si="10"/>
        <v>1.2854324982729932</v>
      </c>
      <c r="E381">
        <v>-2.432392</v>
      </c>
      <c r="F381">
        <v>20.095436</v>
      </c>
      <c r="H381">
        <f t="shared" si="11"/>
        <v>53.98816492746572</v>
      </c>
    </row>
    <row r="382" spans="1:8" ht="12.75">
      <c r="A382">
        <v>36.9</v>
      </c>
      <c r="B382">
        <v>0.120861</v>
      </c>
      <c r="C382">
        <v>73.853266</v>
      </c>
      <c r="D382">
        <f t="shared" si="10"/>
        <v>1.2889826550511825</v>
      </c>
      <c r="E382">
        <v>-4.88621</v>
      </c>
      <c r="F382">
        <v>20.075958</v>
      </c>
      <c r="H382">
        <f t="shared" si="11"/>
        <v>54.13727151214967</v>
      </c>
    </row>
    <row r="383" spans="1:8" ht="12.75">
      <c r="A383">
        <v>37</v>
      </c>
      <c r="B383">
        <v>0.124363</v>
      </c>
      <c r="C383">
        <v>74.053229</v>
      </c>
      <c r="D383">
        <f t="shared" si="10"/>
        <v>1.292472667783348</v>
      </c>
      <c r="E383">
        <v>-5.653028</v>
      </c>
      <c r="F383">
        <v>20.075958</v>
      </c>
      <c r="H383">
        <f t="shared" si="11"/>
        <v>54.28385204690062</v>
      </c>
    </row>
    <row r="384" spans="1:8" ht="12.75">
      <c r="A384">
        <v>37.1</v>
      </c>
      <c r="B384">
        <v>0.120861</v>
      </c>
      <c r="C384">
        <v>74.251467</v>
      </c>
      <c r="D384">
        <f t="shared" si="10"/>
        <v>1.2959325735859166</v>
      </c>
      <c r="E384">
        <v>-10.714025</v>
      </c>
      <c r="F384">
        <v>20.052588</v>
      </c>
      <c r="H384">
        <f t="shared" si="11"/>
        <v>54.4291680906085</v>
      </c>
    </row>
    <row r="385" spans="1:8" ht="12.75">
      <c r="A385">
        <v>37.2</v>
      </c>
      <c r="B385">
        <v>0.126114</v>
      </c>
      <c r="C385">
        <v>74.449705</v>
      </c>
      <c r="D385">
        <f t="shared" si="10"/>
        <v>1.2993924793884848</v>
      </c>
      <c r="E385">
        <v>-4.272755</v>
      </c>
      <c r="F385">
        <v>20.079855</v>
      </c>
      <c r="H385">
        <f t="shared" si="11"/>
        <v>54.574484134316364</v>
      </c>
    </row>
    <row r="386" spans="1:8" ht="12.75">
      <c r="A386">
        <v>37.3</v>
      </c>
      <c r="B386">
        <v>0.124363</v>
      </c>
      <c r="C386">
        <v>74.653116</v>
      </c>
      <c r="D386">
        <f t="shared" si="10"/>
        <v>1.302942671073259</v>
      </c>
      <c r="E386">
        <v>-5.192937</v>
      </c>
      <c r="F386">
        <v>20.005842</v>
      </c>
      <c r="H386">
        <f t="shared" si="11"/>
        <v>54.72359218507688</v>
      </c>
    </row>
    <row r="387" spans="1:8" ht="12.75">
      <c r="A387">
        <v>37.4</v>
      </c>
      <c r="B387">
        <v>0.124363</v>
      </c>
      <c r="C387">
        <v>74.853077</v>
      </c>
      <c r="D387">
        <f t="shared" si="10"/>
        <v>1.3064326488988394</v>
      </c>
      <c r="E387">
        <v>-4.426119</v>
      </c>
      <c r="F387">
        <v>20.056482</v>
      </c>
      <c r="H387">
        <f t="shared" si="11"/>
        <v>54.87017125375125</v>
      </c>
    </row>
    <row r="388" spans="1:8" ht="12.75">
      <c r="A388">
        <v>37.5</v>
      </c>
      <c r="B388">
        <v>0.124363</v>
      </c>
      <c r="C388">
        <v>75.056488</v>
      </c>
      <c r="D388">
        <f t="shared" si="10"/>
        <v>1.3099828405836136</v>
      </c>
      <c r="E388">
        <v>-0.438666</v>
      </c>
      <c r="F388">
        <v>20.021423</v>
      </c>
      <c r="H388">
        <f t="shared" si="11"/>
        <v>55.01927930451177</v>
      </c>
    </row>
    <row r="389" spans="1:8" ht="12.75">
      <c r="A389">
        <v>37.6</v>
      </c>
      <c r="B389">
        <v>0.127865</v>
      </c>
      <c r="C389">
        <v>75.254727</v>
      </c>
      <c r="D389">
        <f t="shared" si="10"/>
        <v>1.3134427638394748</v>
      </c>
      <c r="E389">
        <v>-3.19921</v>
      </c>
      <c r="F389">
        <v>20.025318</v>
      </c>
      <c r="H389">
        <f t="shared" si="11"/>
        <v>55.16459608125794</v>
      </c>
    </row>
    <row r="390" spans="1:8" ht="12.75">
      <c r="A390">
        <v>37.7</v>
      </c>
      <c r="B390">
        <v>0.124363</v>
      </c>
      <c r="C390">
        <v>75.454687</v>
      </c>
      <c r="D390">
        <f t="shared" si="10"/>
        <v>1.3169327242117628</v>
      </c>
      <c r="E390">
        <v>-3.812665</v>
      </c>
      <c r="F390">
        <v>20.025318</v>
      </c>
      <c r="H390">
        <f t="shared" si="11"/>
        <v>55.31117441689403</v>
      </c>
    </row>
    <row r="391" spans="1:8" ht="12.75">
      <c r="A391">
        <v>37.8</v>
      </c>
      <c r="B391">
        <v>0.127865</v>
      </c>
      <c r="C391">
        <v>75.656374</v>
      </c>
      <c r="D391">
        <f t="shared" si="10"/>
        <v>1.3204528264202324</v>
      </c>
      <c r="E391">
        <v>-2.125665</v>
      </c>
      <c r="F391">
        <v>19.998051</v>
      </c>
      <c r="H391">
        <f t="shared" si="11"/>
        <v>55.45901870964976</v>
      </c>
    </row>
    <row r="392" spans="1:8" ht="12.75">
      <c r="A392">
        <v>37.9</v>
      </c>
      <c r="B392">
        <v>0.126114</v>
      </c>
      <c r="C392">
        <v>75.854613</v>
      </c>
      <c r="D392">
        <f t="shared" si="10"/>
        <v>1.3239127496760934</v>
      </c>
      <c r="E392">
        <v>-6.879936</v>
      </c>
      <c r="F392">
        <v>20.021423</v>
      </c>
      <c r="H392">
        <f t="shared" si="11"/>
        <v>55.604335486395925</v>
      </c>
    </row>
    <row r="393" spans="1:8" ht="12.75">
      <c r="A393">
        <v>38</v>
      </c>
      <c r="B393">
        <v>0.127865</v>
      </c>
      <c r="C393">
        <v>76.054575</v>
      </c>
      <c r="D393">
        <f t="shared" si="10"/>
        <v>1.3274027449549664</v>
      </c>
      <c r="E393">
        <v>-2.585756</v>
      </c>
      <c r="F393">
        <v>19.986364</v>
      </c>
      <c r="H393">
        <f t="shared" si="11"/>
        <v>55.75091528810859</v>
      </c>
    </row>
    <row r="394" spans="1:8" ht="12.75">
      <c r="A394">
        <v>38.1</v>
      </c>
      <c r="B394">
        <v>0.126114</v>
      </c>
      <c r="C394">
        <v>76.254536</v>
      </c>
      <c r="D394">
        <f t="shared" si="10"/>
        <v>1.3308927227805467</v>
      </c>
      <c r="E394">
        <v>-5.039574</v>
      </c>
      <c r="F394">
        <v>19.978575</v>
      </c>
      <c r="H394">
        <f t="shared" si="11"/>
        <v>55.897494356782964</v>
      </c>
    </row>
    <row r="395" spans="1:8" ht="12.75">
      <c r="A395">
        <v>38.2</v>
      </c>
      <c r="B395">
        <v>0.126114</v>
      </c>
      <c r="C395">
        <v>76.456223</v>
      </c>
      <c r="D395">
        <f t="shared" si="10"/>
        <v>1.3344128249890164</v>
      </c>
      <c r="E395">
        <v>-2.892483</v>
      </c>
      <c r="F395">
        <v>19.978575</v>
      </c>
      <c r="H395">
        <f t="shared" si="11"/>
        <v>56.045338649538685</v>
      </c>
    </row>
    <row r="396" spans="1:8" ht="12.75">
      <c r="A396">
        <v>38.3</v>
      </c>
      <c r="B396">
        <v>0.12962</v>
      </c>
      <c r="C396">
        <v>76.656185</v>
      </c>
      <c r="D396">
        <f t="shared" si="10"/>
        <v>1.3379028202678893</v>
      </c>
      <c r="E396">
        <v>-3.505938</v>
      </c>
      <c r="F396">
        <v>19.962994</v>
      </c>
      <c r="H396">
        <f t="shared" si="11"/>
        <v>56.191918451251354</v>
      </c>
    </row>
    <row r="397" spans="1:8" ht="12.75">
      <c r="A397">
        <v>38.4</v>
      </c>
      <c r="B397">
        <v>0.127865</v>
      </c>
      <c r="C397">
        <v>76.854424</v>
      </c>
      <c r="D397">
        <f t="shared" si="10"/>
        <v>1.3413627435237505</v>
      </c>
      <c r="E397">
        <v>-9.18039</v>
      </c>
      <c r="F397">
        <v>20.005842</v>
      </c>
      <c r="H397">
        <f t="shared" si="11"/>
        <v>56.337235227997525</v>
      </c>
    </row>
    <row r="398" spans="1:8" ht="12.75">
      <c r="A398">
        <v>38.5</v>
      </c>
      <c r="B398">
        <v>0.12962</v>
      </c>
      <c r="C398">
        <v>77.057833</v>
      </c>
      <c r="D398">
        <f aca="true" t="shared" si="12" ref="D398:D461">C398*PI()/180</f>
        <v>1.3449129003019398</v>
      </c>
      <c r="E398">
        <v>-4.88621</v>
      </c>
      <c r="F398">
        <v>19.962994</v>
      </c>
      <c r="H398">
        <f aca="true" t="shared" si="13" ref="H398:H461">(D398-$H$4)*42</f>
        <v>56.486341812681474</v>
      </c>
    </row>
    <row r="399" spans="1:8" ht="12.75">
      <c r="A399">
        <v>38.6</v>
      </c>
      <c r="B399">
        <v>0.12962</v>
      </c>
      <c r="C399">
        <v>77.256071</v>
      </c>
      <c r="D399">
        <f t="shared" si="12"/>
        <v>1.3483728061045082</v>
      </c>
      <c r="E399">
        <v>-9.18039</v>
      </c>
      <c r="F399">
        <v>19.955202</v>
      </c>
      <c r="H399">
        <f t="shared" si="13"/>
        <v>56.631657856389346</v>
      </c>
    </row>
    <row r="400" spans="1:8" ht="12.75">
      <c r="A400">
        <v>38.7</v>
      </c>
      <c r="B400">
        <v>0.12962</v>
      </c>
      <c r="C400">
        <v>77.45431</v>
      </c>
      <c r="D400">
        <f t="shared" si="12"/>
        <v>1.3518327293603694</v>
      </c>
      <c r="E400">
        <v>-9.333754</v>
      </c>
      <c r="F400">
        <v>19.994156</v>
      </c>
      <c r="H400">
        <f t="shared" si="13"/>
        <v>56.77697463313551</v>
      </c>
    </row>
    <row r="401" spans="1:8" ht="12.75">
      <c r="A401">
        <v>38.8</v>
      </c>
      <c r="B401">
        <v>0.13137</v>
      </c>
      <c r="C401">
        <v>77.655995</v>
      </c>
      <c r="D401">
        <f t="shared" si="12"/>
        <v>1.3553527966622538</v>
      </c>
      <c r="E401">
        <v>-12.861115</v>
      </c>
      <c r="F401">
        <v>19.959097</v>
      </c>
      <c r="H401">
        <f t="shared" si="13"/>
        <v>56.92481745981466</v>
      </c>
    </row>
    <row r="402" spans="1:8" ht="12.75">
      <c r="A402">
        <v>38.9</v>
      </c>
      <c r="B402">
        <v>0.133121</v>
      </c>
      <c r="C402">
        <v>77.857681</v>
      </c>
      <c r="D402">
        <f t="shared" si="12"/>
        <v>1.3588728814174311</v>
      </c>
      <c r="E402">
        <v>-6.726573</v>
      </c>
      <c r="F402">
        <v>19.935724</v>
      </c>
      <c r="H402">
        <f t="shared" si="13"/>
        <v>57.072661019532106</v>
      </c>
    </row>
    <row r="403" spans="1:8" ht="12.75">
      <c r="A403">
        <v>39</v>
      </c>
      <c r="B403">
        <v>0.12962</v>
      </c>
      <c r="C403">
        <v>78.05592</v>
      </c>
      <c r="D403">
        <f t="shared" si="12"/>
        <v>1.3623328046732923</v>
      </c>
      <c r="E403">
        <v>-5.192937</v>
      </c>
      <c r="F403">
        <v>19.927935</v>
      </c>
      <c r="H403">
        <f t="shared" si="13"/>
        <v>57.21797779627828</v>
      </c>
    </row>
    <row r="404" spans="1:8" ht="12.75">
      <c r="A404">
        <v>39.1</v>
      </c>
      <c r="B404">
        <v>0.13137</v>
      </c>
      <c r="C404">
        <v>78.257607</v>
      </c>
      <c r="D404">
        <f t="shared" si="12"/>
        <v>1.365852906881762</v>
      </c>
      <c r="E404">
        <v>-3.812665</v>
      </c>
      <c r="F404">
        <v>19.892876</v>
      </c>
      <c r="H404">
        <f t="shared" si="13"/>
        <v>57.365822089034005</v>
      </c>
    </row>
    <row r="405" spans="1:8" ht="12.75">
      <c r="A405">
        <v>39.2</v>
      </c>
      <c r="B405">
        <v>0.12962</v>
      </c>
      <c r="C405">
        <v>78.457567</v>
      </c>
      <c r="D405">
        <f t="shared" si="12"/>
        <v>1.3693428672540497</v>
      </c>
      <c r="E405">
        <v>-6.266482</v>
      </c>
      <c r="F405">
        <v>19.974678</v>
      </c>
      <c r="H405">
        <f t="shared" si="13"/>
        <v>57.51240042467009</v>
      </c>
    </row>
    <row r="406" spans="1:8" ht="12.75">
      <c r="A406">
        <v>39.3</v>
      </c>
      <c r="B406">
        <v>0.13137</v>
      </c>
      <c r="C406">
        <v>78.659254</v>
      </c>
      <c r="D406">
        <f t="shared" si="12"/>
        <v>1.3728629694625198</v>
      </c>
      <c r="E406">
        <v>-4.272755</v>
      </c>
      <c r="F406">
        <v>19.881189</v>
      </c>
      <c r="H406">
        <f t="shared" si="13"/>
        <v>57.66024471742583</v>
      </c>
    </row>
    <row r="407" spans="1:8" ht="12.75">
      <c r="A407">
        <v>39.4</v>
      </c>
      <c r="B407">
        <v>0.13137</v>
      </c>
      <c r="C407">
        <v>78.857493</v>
      </c>
      <c r="D407">
        <f t="shared" si="12"/>
        <v>1.3763228927183808</v>
      </c>
      <c r="E407">
        <v>-4.732846</v>
      </c>
      <c r="F407">
        <v>19.927935</v>
      </c>
      <c r="H407">
        <f t="shared" si="13"/>
        <v>57.805561494172</v>
      </c>
    </row>
    <row r="408" spans="1:8" ht="12.75">
      <c r="A408">
        <v>39.5</v>
      </c>
      <c r="B408">
        <v>0.13137</v>
      </c>
      <c r="C408">
        <v>79.055731</v>
      </c>
      <c r="D408">
        <f t="shared" si="12"/>
        <v>1.3797827985209492</v>
      </c>
      <c r="E408">
        <v>-7.953482</v>
      </c>
      <c r="F408">
        <v>19.912354</v>
      </c>
      <c r="H408">
        <f t="shared" si="13"/>
        <v>57.95087753787987</v>
      </c>
    </row>
    <row r="409" spans="1:8" ht="12.75">
      <c r="A409">
        <v>39.6</v>
      </c>
      <c r="B409">
        <v>0.134872</v>
      </c>
      <c r="C409">
        <v>79.25914</v>
      </c>
      <c r="D409">
        <f t="shared" si="12"/>
        <v>1.3833329552991385</v>
      </c>
      <c r="E409">
        <v>-2.73912</v>
      </c>
      <c r="F409">
        <v>19.877295</v>
      </c>
      <c r="H409">
        <f t="shared" si="13"/>
        <v>58.09998412256382</v>
      </c>
    </row>
    <row r="410" spans="1:8" ht="12.75">
      <c r="A410">
        <v>39.7</v>
      </c>
      <c r="B410">
        <v>0.133121</v>
      </c>
      <c r="C410">
        <v>79.457379</v>
      </c>
      <c r="D410">
        <f t="shared" si="12"/>
        <v>1.3867928785549994</v>
      </c>
      <c r="E410">
        <v>-4.88621</v>
      </c>
      <c r="F410">
        <v>19.869503</v>
      </c>
      <c r="H410">
        <f t="shared" si="13"/>
        <v>58.245300899309974</v>
      </c>
    </row>
    <row r="411" spans="1:8" ht="12.75">
      <c r="A411">
        <v>39.8</v>
      </c>
      <c r="B411">
        <v>0.13137</v>
      </c>
      <c r="C411">
        <v>79.659065</v>
      </c>
      <c r="D411">
        <f t="shared" si="12"/>
        <v>1.3903129633101767</v>
      </c>
      <c r="E411">
        <v>-5.499664</v>
      </c>
      <c r="F411">
        <v>19.8734</v>
      </c>
      <c r="H411">
        <f t="shared" si="13"/>
        <v>58.393144459027425</v>
      </c>
    </row>
    <row r="412" spans="1:8" ht="12.75">
      <c r="A412">
        <v>39.9</v>
      </c>
      <c r="B412">
        <v>0.133121</v>
      </c>
      <c r="C412">
        <v>79.86075</v>
      </c>
      <c r="D412">
        <f t="shared" si="12"/>
        <v>1.3938330306120614</v>
      </c>
      <c r="E412">
        <v>-3.352574</v>
      </c>
      <c r="F412">
        <v>19.908457</v>
      </c>
      <c r="H412">
        <f t="shared" si="13"/>
        <v>58.54098728570658</v>
      </c>
    </row>
    <row r="413" spans="1:8" ht="12.75">
      <c r="A413">
        <v>40</v>
      </c>
      <c r="B413">
        <v>0.133121</v>
      </c>
      <c r="C413">
        <v>80.060713</v>
      </c>
      <c r="D413">
        <f t="shared" si="12"/>
        <v>1.3973230433442272</v>
      </c>
      <c r="E413">
        <v>-4.426119</v>
      </c>
      <c r="F413">
        <v>19.877295</v>
      </c>
      <c r="H413">
        <f t="shared" si="13"/>
        <v>58.687567820457545</v>
      </c>
    </row>
    <row r="414" spans="1:8" ht="12.75">
      <c r="A414">
        <v>40.1</v>
      </c>
      <c r="B414">
        <v>0.133121</v>
      </c>
      <c r="C414">
        <v>80.262398</v>
      </c>
      <c r="D414">
        <f t="shared" si="12"/>
        <v>1.4008431106461117</v>
      </c>
      <c r="E414">
        <v>-5.499664</v>
      </c>
      <c r="F414">
        <v>19.877295</v>
      </c>
      <c r="H414">
        <f t="shared" si="13"/>
        <v>58.83541064713669</v>
      </c>
    </row>
    <row r="415" spans="1:8" ht="12.75">
      <c r="A415">
        <v>40.2</v>
      </c>
      <c r="B415">
        <v>0.136623</v>
      </c>
      <c r="C415">
        <v>80.462361</v>
      </c>
      <c r="D415">
        <f t="shared" si="12"/>
        <v>1.404333123378277</v>
      </c>
      <c r="E415">
        <v>-6.879936</v>
      </c>
      <c r="F415">
        <v>19.850027</v>
      </c>
      <c r="H415">
        <f t="shared" si="13"/>
        <v>58.981991181887636</v>
      </c>
    </row>
    <row r="416" spans="1:8" ht="12.75">
      <c r="A416">
        <v>40.3</v>
      </c>
      <c r="B416">
        <v>0.134872</v>
      </c>
      <c r="C416">
        <v>80.658875</v>
      </c>
      <c r="D416">
        <f t="shared" si="12"/>
        <v>1.4077629397045412</v>
      </c>
      <c r="E416">
        <v>-5.806391</v>
      </c>
      <c r="F416">
        <v>19.900667</v>
      </c>
      <c r="H416">
        <f t="shared" si="13"/>
        <v>59.12604346759073</v>
      </c>
    </row>
    <row r="417" spans="1:8" ht="12.75">
      <c r="A417">
        <v>40.4</v>
      </c>
      <c r="B417">
        <v>0.138374</v>
      </c>
      <c r="C417">
        <v>80.862286</v>
      </c>
      <c r="D417">
        <f t="shared" si="12"/>
        <v>1.4113131313893155</v>
      </c>
      <c r="E417">
        <v>-2.73912</v>
      </c>
      <c r="F417">
        <v>19.818863</v>
      </c>
      <c r="H417">
        <f t="shared" si="13"/>
        <v>59.27515151835125</v>
      </c>
    </row>
    <row r="418" spans="1:8" ht="12.75">
      <c r="A418">
        <v>40.5</v>
      </c>
      <c r="B418">
        <v>0.136623</v>
      </c>
      <c r="C418">
        <v>81.062248</v>
      </c>
      <c r="D418">
        <f t="shared" si="12"/>
        <v>1.4148031266681884</v>
      </c>
      <c r="E418">
        <v>-3.19921</v>
      </c>
      <c r="F418">
        <v>19.776014</v>
      </c>
      <c r="H418">
        <f t="shared" si="13"/>
        <v>59.42173132006391</v>
      </c>
    </row>
    <row r="419" spans="1:8" ht="12.75">
      <c r="A419">
        <v>40.6</v>
      </c>
      <c r="B419">
        <v>0.138374</v>
      </c>
      <c r="C419">
        <v>81.263933</v>
      </c>
      <c r="D419">
        <f t="shared" si="12"/>
        <v>1.418323193970073</v>
      </c>
      <c r="E419">
        <v>-2.432392</v>
      </c>
      <c r="F419">
        <v>19.79549</v>
      </c>
      <c r="H419">
        <f t="shared" si="13"/>
        <v>59.569574146743065</v>
      </c>
    </row>
    <row r="420" spans="1:8" ht="12.75">
      <c r="A420">
        <v>40.7</v>
      </c>
      <c r="B420">
        <v>0.138374</v>
      </c>
      <c r="C420">
        <v>81.460448</v>
      </c>
      <c r="D420">
        <f t="shared" si="12"/>
        <v>1.4217530277496297</v>
      </c>
      <c r="E420">
        <v>-1.512211</v>
      </c>
      <c r="F420">
        <v>19.82276</v>
      </c>
      <c r="H420">
        <f t="shared" si="13"/>
        <v>59.713627165484446</v>
      </c>
    </row>
    <row r="421" spans="1:8" ht="12.75">
      <c r="A421">
        <v>40.8</v>
      </c>
      <c r="B421">
        <v>0.136623</v>
      </c>
      <c r="C421">
        <v>81.662132</v>
      </c>
      <c r="D421">
        <f t="shared" si="12"/>
        <v>1.425273077598222</v>
      </c>
      <c r="E421">
        <v>-6.879936</v>
      </c>
      <c r="F421">
        <v>19.826654</v>
      </c>
      <c r="H421">
        <f t="shared" si="13"/>
        <v>59.86146925912533</v>
      </c>
    </row>
    <row r="422" spans="1:8" ht="12.75">
      <c r="A422">
        <v>40.9</v>
      </c>
      <c r="B422">
        <v>0.138374</v>
      </c>
      <c r="C422">
        <v>81.863819</v>
      </c>
      <c r="D422">
        <f t="shared" si="12"/>
        <v>1.4287931798066917</v>
      </c>
      <c r="E422">
        <v>-1.972302</v>
      </c>
      <c r="F422">
        <v>19.814968</v>
      </c>
      <c r="H422">
        <f t="shared" si="13"/>
        <v>60.00931355188105</v>
      </c>
    </row>
    <row r="423" spans="1:8" ht="12.75">
      <c r="A423">
        <v>41</v>
      </c>
      <c r="B423">
        <v>0.140129</v>
      </c>
      <c r="C423">
        <v>82.065502</v>
      </c>
      <c r="D423">
        <f t="shared" si="12"/>
        <v>1.4323132122019915</v>
      </c>
      <c r="E423">
        <v>-2.585756</v>
      </c>
      <c r="F423">
        <v>19.807177</v>
      </c>
      <c r="H423">
        <f t="shared" si="13"/>
        <v>60.15715491248364</v>
      </c>
    </row>
    <row r="424" spans="1:8" ht="12.75">
      <c r="A424">
        <v>41.1</v>
      </c>
      <c r="B424">
        <v>0.140129</v>
      </c>
      <c r="C424">
        <v>82.265465</v>
      </c>
      <c r="D424">
        <f t="shared" si="12"/>
        <v>1.4358032249341572</v>
      </c>
      <c r="E424">
        <v>-2.73912</v>
      </c>
      <c r="F424">
        <v>19.803282</v>
      </c>
      <c r="H424">
        <f t="shared" si="13"/>
        <v>60.3037354472346</v>
      </c>
    </row>
    <row r="425" spans="1:8" ht="12.75">
      <c r="A425">
        <v>41.2</v>
      </c>
      <c r="B425">
        <v>0.138374</v>
      </c>
      <c r="C425">
        <v>82.465428</v>
      </c>
      <c r="D425">
        <f t="shared" si="12"/>
        <v>1.4392932376663226</v>
      </c>
      <c r="E425">
        <v>-5.192937</v>
      </c>
      <c r="F425">
        <v>19.744852</v>
      </c>
      <c r="H425">
        <f t="shared" si="13"/>
        <v>60.45031598198555</v>
      </c>
    </row>
    <row r="426" spans="1:8" ht="12.75">
      <c r="A426">
        <v>41.3</v>
      </c>
      <c r="B426">
        <v>0.140129</v>
      </c>
      <c r="C426">
        <v>82.66539</v>
      </c>
      <c r="D426">
        <f t="shared" si="12"/>
        <v>1.442783232945195</v>
      </c>
      <c r="E426">
        <v>-10.100572</v>
      </c>
      <c r="F426">
        <v>19.748747</v>
      </c>
      <c r="H426">
        <f t="shared" si="13"/>
        <v>60.596895783698194</v>
      </c>
    </row>
    <row r="427" spans="1:8" ht="12.75">
      <c r="A427">
        <v>41.4</v>
      </c>
      <c r="B427">
        <v>0.138374</v>
      </c>
      <c r="C427">
        <v>82.865353</v>
      </c>
      <c r="D427">
        <f t="shared" si="12"/>
        <v>1.4462732456773608</v>
      </c>
      <c r="E427">
        <v>-8.720299</v>
      </c>
      <c r="F427">
        <v>19.760433</v>
      </c>
      <c r="H427">
        <f t="shared" si="13"/>
        <v>60.743476318449154</v>
      </c>
    </row>
    <row r="428" spans="1:8" ht="12.75">
      <c r="A428">
        <v>41.5</v>
      </c>
      <c r="B428">
        <v>0.140129</v>
      </c>
      <c r="C428">
        <v>83.065315</v>
      </c>
      <c r="D428">
        <f t="shared" si="12"/>
        <v>1.4497632409562335</v>
      </c>
      <c r="E428">
        <v>-12.401025</v>
      </c>
      <c r="F428">
        <v>19.744852</v>
      </c>
      <c r="H428">
        <f t="shared" si="13"/>
        <v>60.89005612016181</v>
      </c>
    </row>
    <row r="429" spans="1:8" ht="12.75">
      <c r="A429">
        <v>41.6</v>
      </c>
      <c r="B429">
        <v>0.14188</v>
      </c>
      <c r="C429">
        <v>83.26183</v>
      </c>
      <c r="D429">
        <f t="shared" si="12"/>
        <v>1.4531930747357904</v>
      </c>
      <c r="E429">
        <v>-9.333754</v>
      </c>
      <c r="F429">
        <v>19.698107</v>
      </c>
      <c r="H429">
        <f t="shared" si="13"/>
        <v>61.0341091389032</v>
      </c>
    </row>
    <row r="430" spans="1:8" ht="12.75">
      <c r="A430">
        <v>41.7</v>
      </c>
      <c r="B430">
        <v>0.143631</v>
      </c>
      <c r="C430">
        <v>83.466961</v>
      </c>
      <c r="D430">
        <f t="shared" si="12"/>
        <v>1.4567732860836988</v>
      </c>
      <c r="E430">
        <v>-8.260208</v>
      </c>
      <c r="F430">
        <v>19.752642</v>
      </c>
      <c r="H430">
        <f t="shared" si="13"/>
        <v>61.18447801551535</v>
      </c>
    </row>
    <row r="431" spans="1:8" ht="12.75">
      <c r="A431">
        <v>41.8</v>
      </c>
      <c r="B431">
        <v>0.14188</v>
      </c>
      <c r="C431">
        <v>83.665199</v>
      </c>
      <c r="D431">
        <f t="shared" si="12"/>
        <v>1.4602331918862672</v>
      </c>
      <c r="E431">
        <v>-6.419846</v>
      </c>
      <c r="F431">
        <v>19.694212</v>
      </c>
      <c r="H431">
        <f t="shared" si="13"/>
        <v>61.329794059223225</v>
      </c>
    </row>
    <row r="432" spans="1:8" ht="12.75">
      <c r="A432">
        <v>41.9</v>
      </c>
      <c r="B432">
        <v>0.140129</v>
      </c>
      <c r="C432">
        <v>83.865162</v>
      </c>
      <c r="D432">
        <f t="shared" si="12"/>
        <v>1.4637232046184325</v>
      </c>
      <c r="E432">
        <v>-4.579483</v>
      </c>
      <c r="F432">
        <v>19.698107</v>
      </c>
      <c r="H432">
        <f t="shared" si="13"/>
        <v>61.476374593974164</v>
      </c>
    </row>
    <row r="433" spans="1:8" ht="12.75">
      <c r="A433">
        <v>42</v>
      </c>
      <c r="B433">
        <v>0.136623</v>
      </c>
      <c r="C433">
        <v>84.066849</v>
      </c>
      <c r="D433">
        <f t="shared" si="12"/>
        <v>1.4672433068269024</v>
      </c>
      <c r="E433">
        <v>1.861788</v>
      </c>
      <c r="F433">
        <v>19.713688</v>
      </c>
      <c r="H433">
        <f t="shared" si="13"/>
        <v>61.6242188867299</v>
      </c>
    </row>
    <row r="434" spans="1:8" ht="12.75">
      <c r="A434">
        <v>42.1</v>
      </c>
      <c r="B434">
        <v>0.14188</v>
      </c>
      <c r="C434">
        <v>84.263363</v>
      </c>
      <c r="D434">
        <f t="shared" si="12"/>
        <v>1.4706731231531665</v>
      </c>
      <c r="E434">
        <v>-3.966029</v>
      </c>
      <c r="F434">
        <v>19.682526</v>
      </c>
      <c r="H434">
        <f t="shared" si="13"/>
        <v>61.76827117243299</v>
      </c>
    </row>
    <row r="435" spans="1:8" ht="12.75">
      <c r="A435">
        <v>42.2</v>
      </c>
      <c r="B435">
        <v>0.140129</v>
      </c>
      <c r="C435">
        <v>84.466774</v>
      </c>
      <c r="D435">
        <f t="shared" si="12"/>
        <v>1.4742233148379407</v>
      </c>
      <c r="E435">
        <v>-5.346301</v>
      </c>
      <c r="F435">
        <v>19.709793</v>
      </c>
      <c r="H435">
        <f t="shared" si="13"/>
        <v>61.91737922319351</v>
      </c>
    </row>
    <row r="436" spans="1:8" ht="12.75">
      <c r="A436">
        <v>42.3</v>
      </c>
      <c r="B436">
        <v>0.145382</v>
      </c>
      <c r="C436">
        <v>84.668461</v>
      </c>
      <c r="D436">
        <f t="shared" si="12"/>
        <v>1.4777434170464105</v>
      </c>
      <c r="E436">
        <v>-7.033299</v>
      </c>
      <c r="F436">
        <v>19.694212</v>
      </c>
      <c r="H436">
        <f t="shared" si="13"/>
        <v>62.06522351594924</v>
      </c>
    </row>
    <row r="437" spans="1:8" ht="12.75">
      <c r="A437">
        <v>42.4</v>
      </c>
      <c r="B437">
        <v>0.143631</v>
      </c>
      <c r="C437">
        <v>84.864975</v>
      </c>
      <c r="D437">
        <f t="shared" si="12"/>
        <v>1.4811732333726748</v>
      </c>
      <c r="E437">
        <v>-8.720299</v>
      </c>
      <c r="F437">
        <v>19.663048</v>
      </c>
      <c r="H437">
        <f t="shared" si="13"/>
        <v>62.20927580165234</v>
      </c>
    </row>
    <row r="438" spans="1:8" ht="12.75">
      <c r="A438">
        <v>42.5</v>
      </c>
      <c r="B438">
        <v>0.14188</v>
      </c>
      <c r="C438">
        <v>85.064938</v>
      </c>
      <c r="D438">
        <f t="shared" si="12"/>
        <v>1.4846632461048404</v>
      </c>
      <c r="E438">
        <v>-7.953482</v>
      </c>
      <c r="F438">
        <v>19.670839</v>
      </c>
      <c r="H438">
        <f t="shared" si="13"/>
        <v>62.35585633640329</v>
      </c>
    </row>
    <row r="439" spans="1:8" ht="12.75">
      <c r="A439">
        <v>42.6</v>
      </c>
      <c r="B439">
        <v>0.145382</v>
      </c>
      <c r="C439">
        <v>85.268345</v>
      </c>
      <c r="D439">
        <f t="shared" si="12"/>
        <v>1.4882133679764442</v>
      </c>
      <c r="E439">
        <v>-3.19921</v>
      </c>
      <c r="F439">
        <v>19.651361</v>
      </c>
      <c r="H439">
        <f t="shared" si="13"/>
        <v>62.50496145501066</v>
      </c>
    </row>
    <row r="440" spans="1:8" ht="12.75">
      <c r="A440">
        <v>42.7</v>
      </c>
      <c r="B440">
        <v>0.143631</v>
      </c>
      <c r="C440">
        <v>85.466583</v>
      </c>
      <c r="D440">
        <f t="shared" si="12"/>
        <v>1.4916732737790128</v>
      </c>
      <c r="E440">
        <v>-3.045847</v>
      </c>
      <c r="F440">
        <v>19.682526</v>
      </c>
      <c r="H440">
        <f t="shared" si="13"/>
        <v>62.65027749871854</v>
      </c>
    </row>
    <row r="441" spans="1:8" ht="12.75">
      <c r="A441">
        <v>42.8</v>
      </c>
      <c r="B441">
        <v>0.143631</v>
      </c>
      <c r="C441">
        <v>85.66827</v>
      </c>
      <c r="D441">
        <f t="shared" si="12"/>
        <v>1.4951933759874827</v>
      </c>
      <c r="E441">
        <v>2.781969</v>
      </c>
      <c r="F441">
        <v>19.674734</v>
      </c>
      <c r="H441">
        <f t="shared" si="13"/>
        <v>62.79812179147427</v>
      </c>
    </row>
    <row r="442" spans="1:8" ht="12.75">
      <c r="A442">
        <v>42.9</v>
      </c>
      <c r="B442">
        <v>0.147133</v>
      </c>
      <c r="C442">
        <v>85.868233</v>
      </c>
      <c r="D442">
        <f t="shared" si="12"/>
        <v>1.498683388719648</v>
      </c>
      <c r="E442">
        <v>-5.346301</v>
      </c>
      <c r="F442">
        <v>19.589035</v>
      </c>
      <c r="H442">
        <f t="shared" si="13"/>
        <v>62.94470232622522</v>
      </c>
    </row>
    <row r="443" spans="1:8" ht="12.75">
      <c r="A443">
        <v>43</v>
      </c>
      <c r="B443">
        <v>0.145382</v>
      </c>
      <c r="C443">
        <v>86.06992</v>
      </c>
      <c r="D443">
        <f t="shared" si="12"/>
        <v>1.5022034909281177</v>
      </c>
      <c r="E443">
        <v>-5.653028</v>
      </c>
      <c r="F443">
        <v>19.698107</v>
      </c>
      <c r="H443">
        <f t="shared" si="13"/>
        <v>63.09254661898094</v>
      </c>
    </row>
    <row r="444" spans="1:8" ht="12.75">
      <c r="A444">
        <v>43.1</v>
      </c>
      <c r="B444">
        <v>0.148884</v>
      </c>
      <c r="C444">
        <v>86.269882</v>
      </c>
      <c r="D444">
        <f t="shared" si="12"/>
        <v>1.5056934862069906</v>
      </c>
      <c r="E444">
        <v>-4.119392</v>
      </c>
      <c r="F444">
        <v>19.639675</v>
      </c>
      <c r="H444">
        <f t="shared" si="13"/>
        <v>63.23912642069361</v>
      </c>
    </row>
    <row r="445" spans="1:8" ht="12.75">
      <c r="A445">
        <v>43.2</v>
      </c>
      <c r="B445">
        <v>0.145382</v>
      </c>
      <c r="C445">
        <v>86.469841</v>
      </c>
      <c r="D445">
        <f t="shared" si="12"/>
        <v>1.509183429125986</v>
      </c>
      <c r="E445">
        <v>-7.340027</v>
      </c>
      <c r="F445">
        <v>19.651361</v>
      </c>
      <c r="H445">
        <f t="shared" si="13"/>
        <v>63.38570402329141</v>
      </c>
    </row>
    <row r="446" spans="1:8" ht="12.75">
      <c r="A446">
        <v>43.3</v>
      </c>
      <c r="B446">
        <v>0.147133</v>
      </c>
      <c r="C446">
        <v>86.66808</v>
      </c>
      <c r="D446">
        <f t="shared" si="12"/>
        <v>1.5126433523818472</v>
      </c>
      <c r="E446">
        <v>-9.487118</v>
      </c>
      <c r="F446">
        <v>19.627989</v>
      </c>
      <c r="H446">
        <f t="shared" si="13"/>
        <v>63.53102080003758</v>
      </c>
    </row>
    <row r="447" spans="1:8" ht="12.75">
      <c r="A447">
        <v>43.4</v>
      </c>
      <c r="B447">
        <v>0.150639</v>
      </c>
      <c r="C447">
        <v>86.868042</v>
      </c>
      <c r="D447">
        <f t="shared" si="12"/>
        <v>1.5161333476607202</v>
      </c>
      <c r="E447">
        <v>-5.499664</v>
      </c>
      <c r="F447">
        <v>19.631886</v>
      </c>
      <c r="H447">
        <f t="shared" si="13"/>
        <v>63.67760060175025</v>
      </c>
    </row>
    <row r="448" spans="1:8" ht="12.75">
      <c r="A448">
        <v>43.5</v>
      </c>
      <c r="B448">
        <v>0.143631</v>
      </c>
      <c r="C448">
        <v>87.069729</v>
      </c>
      <c r="D448">
        <f t="shared" si="12"/>
        <v>1.5196534498691898</v>
      </c>
      <c r="E448">
        <v>-1.818938</v>
      </c>
      <c r="F448">
        <v>19.63578</v>
      </c>
      <c r="H448">
        <f t="shared" si="13"/>
        <v>63.82544489450597</v>
      </c>
    </row>
    <row r="449" spans="1:8" ht="12.75">
      <c r="A449">
        <v>43.6</v>
      </c>
      <c r="B449">
        <v>0.150639</v>
      </c>
      <c r="C449">
        <v>87.271416</v>
      </c>
      <c r="D449">
        <f t="shared" si="12"/>
        <v>1.5231735520776595</v>
      </c>
      <c r="E449">
        <v>-7.033299</v>
      </c>
      <c r="F449">
        <v>19.600721</v>
      </c>
      <c r="H449">
        <f t="shared" si="13"/>
        <v>63.9732891872617</v>
      </c>
    </row>
    <row r="450" spans="1:8" ht="12.75">
      <c r="A450">
        <v>43.7</v>
      </c>
      <c r="B450">
        <v>0.148884</v>
      </c>
      <c r="C450">
        <v>87.464482</v>
      </c>
      <c r="D450">
        <f t="shared" si="12"/>
        <v>1.526543189451315</v>
      </c>
      <c r="E450">
        <v>-6.57321</v>
      </c>
      <c r="F450">
        <v>19.58514</v>
      </c>
      <c r="H450">
        <f t="shared" si="13"/>
        <v>64.11481395695523</v>
      </c>
    </row>
    <row r="451" spans="1:8" ht="12.75">
      <c r="A451">
        <v>43.8</v>
      </c>
      <c r="B451">
        <v>0.148884</v>
      </c>
      <c r="C451">
        <v>87.667893</v>
      </c>
      <c r="D451">
        <f t="shared" si="12"/>
        <v>1.5300933811360893</v>
      </c>
      <c r="E451">
        <v>-5.806391</v>
      </c>
      <c r="F451">
        <v>19.596827</v>
      </c>
      <c r="H451">
        <f t="shared" si="13"/>
        <v>64.26392200771575</v>
      </c>
    </row>
    <row r="452" spans="1:8" ht="12.75">
      <c r="A452">
        <v>43.9</v>
      </c>
      <c r="B452">
        <v>0.150639</v>
      </c>
      <c r="C452">
        <v>87.867855</v>
      </c>
      <c r="D452">
        <f t="shared" si="12"/>
        <v>1.5335833764149622</v>
      </c>
      <c r="E452">
        <v>-4.272755</v>
      </c>
      <c r="F452">
        <v>19.600721</v>
      </c>
      <c r="H452">
        <f t="shared" si="13"/>
        <v>64.41050180942841</v>
      </c>
    </row>
    <row r="453" spans="1:8" ht="12.75">
      <c r="A453">
        <v>44</v>
      </c>
      <c r="B453">
        <v>0.148884</v>
      </c>
      <c r="C453">
        <v>88.066094</v>
      </c>
      <c r="D453">
        <f t="shared" si="12"/>
        <v>1.5370432996708234</v>
      </c>
      <c r="E453">
        <v>-3.966029</v>
      </c>
      <c r="F453">
        <v>19.581245</v>
      </c>
      <c r="H453">
        <f t="shared" si="13"/>
        <v>64.55581858617458</v>
      </c>
    </row>
    <row r="454" spans="1:8" ht="12.75">
      <c r="A454">
        <v>44.1</v>
      </c>
      <c r="B454">
        <v>0.152389</v>
      </c>
      <c r="C454">
        <v>88.269501</v>
      </c>
      <c r="D454">
        <f t="shared" si="12"/>
        <v>1.5405934215424273</v>
      </c>
      <c r="E454">
        <v>-6.266482</v>
      </c>
      <c r="F454">
        <v>19.546186</v>
      </c>
      <c r="H454">
        <f t="shared" si="13"/>
        <v>64.70492370478195</v>
      </c>
    </row>
    <row r="455" spans="1:8" ht="12.75">
      <c r="A455">
        <v>44.2</v>
      </c>
      <c r="B455">
        <v>0.150639</v>
      </c>
      <c r="C455">
        <v>88.466019</v>
      </c>
      <c r="D455">
        <f t="shared" si="12"/>
        <v>1.5440233076818617</v>
      </c>
      <c r="E455">
        <v>-7.800118</v>
      </c>
      <c r="F455">
        <v>19.557873</v>
      </c>
      <c r="H455">
        <f t="shared" si="13"/>
        <v>64.8489789226382</v>
      </c>
    </row>
    <row r="456" spans="1:8" ht="12.75">
      <c r="A456">
        <v>44.3</v>
      </c>
      <c r="B456">
        <v>0.148884</v>
      </c>
      <c r="C456">
        <v>88.665978</v>
      </c>
      <c r="D456">
        <f t="shared" si="12"/>
        <v>1.5475132506008569</v>
      </c>
      <c r="E456">
        <v>-4.272755</v>
      </c>
      <c r="F456">
        <v>19.530605</v>
      </c>
      <c r="H456">
        <f t="shared" si="13"/>
        <v>64.99555652523598</v>
      </c>
    </row>
    <row r="457" spans="1:8" ht="12.75">
      <c r="A457">
        <v>44.4</v>
      </c>
      <c r="B457">
        <v>0.152389</v>
      </c>
      <c r="C457">
        <v>88.869389</v>
      </c>
      <c r="D457">
        <f t="shared" si="12"/>
        <v>1.5510634422856309</v>
      </c>
      <c r="E457">
        <v>-2.279029</v>
      </c>
      <c r="F457">
        <v>19.542292</v>
      </c>
      <c r="H457">
        <f t="shared" si="13"/>
        <v>65.1446645759965</v>
      </c>
    </row>
    <row r="458" spans="1:8" ht="12.75">
      <c r="A458">
        <v>44.5</v>
      </c>
      <c r="B458">
        <v>0.150639</v>
      </c>
      <c r="C458">
        <v>89.065903</v>
      </c>
      <c r="D458">
        <f t="shared" si="12"/>
        <v>1.5544932586118951</v>
      </c>
      <c r="E458">
        <v>-13.321207</v>
      </c>
      <c r="F458">
        <v>19.5345</v>
      </c>
      <c r="H458">
        <f t="shared" si="13"/>
        <v>65.2887168616996</v>
      </c>
    </row>
    <row r="459" spans="1:8" ht="12.75">
      <c r="A459">
        <v>44.6</v>
      </c>
      <c r="B459">
        <v>0.150639</v>
      </c>
      <c r="C459">
        <v>89.269314</v>
      </c>
      <c r="D459">
        <f t="shared" si="12"/>
        <v>1.5580434502966691</v>
      </c>
      <c r="E459">
        <v>-10.560662</v>
      </c>
      <c r="F459">
        <v>19.499441</v>
      </c>
      <c r="H459">
        <f t="shared" si="13"/>
        <v>65.4378249124601</v>
      </c>
    </row>
    <row r="460" spans="1:8" ht="12.75">
      <c r="A460">
        <v>44.7</v>
      </c>
      <c r="B460">
        <v>0.155891</v>
      </c>
      <c r="C460">
        <v>89.472721</v>
      </c>
      <c r="D460">
        <f t="shared" si="12"/>
        <v>1.5615935721682737</v>
      </c>
      <c r="E460">
        <v>-11.634208</v>
      </c>
      <c r="F460">
        <v>19.468279</v>
      </c>
      <c r="H460">
        <f t="shared" si="13"/>
        <v>65.5869300310675</v>
      </c>
    </row>
    <row r="461" spans="1:8" ht="12.75">
      <c r="A461">
        <v>44.8</v>
      </c>
      <c r="B461">
        <v>0.152389</v>
      </c>
      <c r="C461">
        <v>89.669239</v>
      </c>
      <c r="D461">
        <f t="shared" si="12"/>
        <v>1.5650234583077078</v>
      </c>
      <c r="E461">
        <v>-4.272755</v>
      </c>
      <c r="F461">
        <v>19.495546</v>
      </c>
      <c r="H461">
        <f t="shared" si="13"/>
        <v>65.73098524892373</v>
      </c>
    </row>
    <row r="462" spans="1:8" ht="12.75">
      <c r="A462">
        <v>44.9</v>
      </c>
      <c r="B462">
        <v>0.15414</v>
      </c>
      <c r="C462">
        <v>89.872647</v>
      </c>
      <c r="D462">
        <f aca="true" t="shared" si="14" ref="D462:D511">C462*PI()/180</f>
        <v>1.5685735976326043</v>
      </c>
      <c r="E462">
        <v>-8.260208</v>
      </c>
      <c r="F462">
        <v>19.507233</v>
      </c>
      <c r="H462">
        <f aca="true" t="shared" si="15" ref="H462:H511">(D462-$H$4)*42</f>
        <v>65.88009110056937</v>
      </c>
    </row>
    <row r="463" spans="1:8" ht="12.75">
      <c r="A463">
        <v>45</v>
      </c>
      <c r="B463">
        <v>0.155891</v>
      </c>
      <c r="C463">
        <v>90.070885</v>
      </c>
      <c r="D463">
        <f t="shared" si="14"/>
        <v>1.572033503435173</v>
      </c>
      <c r="E463">
        <v>-7.800118</v>
      </c>
      <c r="F463">
        <v>19.530605</v>
      </c>
      <c r="H463">
        <f t="shared" si="15"/>
        <v>66.02540714427727</v>
      </c>
    </row>
    <row r="464" spans="1:8" ht="12.75">
      <c r="A464">
        <v>45.1</v>
      </c>
      <c r="B464">
        <v>0.152389</v>
      </c>
      <c r="C464">
        <v>90.270848</v>
      </c>
      <c r="D464">
        <f t="shared" si="14"/>
        <v>1.5755235161673382</v>
      </c>
      <c r="E464">
        <v>-9.18039</v>
      </c>
      <c r="F464">
        <v>19.48386</v>
      </c>
      <c r="H464">
        <f t="shared" si="15"/>
        <v>66.1719876790282</v>
      </c>
    </row>
    <row r="465" spans="1:8" ht="12.75">
      <c r="A465">
        <v>45.2</v>
      </c>
      <c r="B465">
        <v>0.155891</v>
      </c>
      <c r="C465">
        <v>90.472534</v>
      </c>
      <c r="D465">
        <f t="shared" si="14"/>
        <v>1.5790436009225153</v>
      </c>
      <c r="E465">
        <v>-2.73912</v>
      </c>
      <c r="F465">
        <v>19.495546</v>
      </c>
      <c r="H465">
        <f t="shared" si="15"/>
        <v>66.31983123874564</v>
      </c>
    </row>
    <row r="466" spans="1:8" ht="12.75">
      <c r="A466">
        <v>45.3</v>
      </c>
      <c r="B466">
        <v>0.15414</v>
      </c>
      <c r="C466">
        <v>90.667324</v>
      </c>
      <c r="D466">
        <f t="shared" si="14"/>
        <v>1.582443327772475</v>
      </c>
      <c r="E466">
        <v>-6.266482</v>
      </c>
      <c r="F466">
        <v>19.526709</v>
      </c>
      <c r="H466">
        <f t="shared" si="15"/>
        <v>66.46261976644395</v>
      </c>
    </row>
    <row r="467" spans="1:8" ht="12.75">
      <c r="A467">
        <v>45.4</v>
      </c>
      <c r="B467">
        <v>0.157642</v>
      </c>
      <c r="C467">
        <v>90.869011</v>
      </c>
      <c r="D467">
        <f t="shared" si="14"/>
        <v>1.5859634299809449</v>
      </c>
      <c r="E467">
        <v>-5.959755</v>
      </c>
      <c r="F467">
        <v>19.468279</v>
      </c>
      <c r="H467">
        <f t="shared" si="15"/>
        <v>66.61046405919969</v>
      </c>
    </row>
    <row r="468" spans="1:8" ht="12.75">
      <c r="A468">
        <v>45.5</v>
      </c>
      <c r="B468">
        <v>0.157642</v>
      </c>
      <c r="C468">
        <v>91.070698</v>
      </c>
      <c r="D468">
        <f t="shared" si="14"/>
        <v>1.5894835321894147</v>
      </c>
      <c r="E468">
        <v>-3.352574</v>
      </c>
      <c r="F468">
        <v>19.507233</v>
      </c>
      <c r="H468">
        <f t="shared" si="15"/>
        <v>66.75830835195542</v>
      </c>
    </row>
    <row r="469" spans="1:8" ht="12.75">
      <c r="A469">
        <v>45.6</v>
      </c>
      <c r="B469">
        <v>0.15414</v>
      </c>
      <c r="C469">
        <v>91.270657</v>
      </c>
      <c r="D469">
        <f t="shared" si="14"/>
        <v>1.5929734751084104</v>
      </c>
      <c r="E469">
        <v>-7.340027</v>
      </c>
      <c r="F469">
        <v>19.441011</v>
      </c>
      <c r="H469">
        <f t="shared" si="15"/>
        <v>66.90488595455324</v>
      </c>
    </row>
    <row r="470" spans="1:8" ht="12.75">
      <c r="A470">
        <v>45.7</v>
      </c>
      <c r="B470">
        <v>0.155891</v>
      </c>
      <c r="C470">
        <v>91.472344</v>
      </c>
      <c r="D470">
        <f t="shared" si="14"/>
        <v>1.59649357731688</v>
      </c>
      <c r="E470">
        <v>-3.505938</v>
      </c>
      <c r="F470">
        <v>19.437117</v>
      </c>
      <c r="H470">
        <f t="shared" si="15"/>
        <v>67.05273024730896</v>
      </c>
    </row>
    <row r="471" spans="1:8" ht="12.75">
      <c r="A471">
        <v>45.8</v>
      </c>
      <c r="B471">
        <v>0.157642</v>
      </c>
      <c r="C471">
        <v>91.672306</v>
      </c>
      <c r="D471">
        <f t="shared" si="14"/>
        <v>1.599983572595753</v>
      </c>
      <c r="E471">
        <v>-2.73912</v>
      </c>
      <c r="F471">
        <v>19.448801</v>
      </c>
      <c r="H471">
        <f t="shared" si="15"/>
        <v>67.19931004902162</v>
      </c>
    </row>
    <row r="472" spans="1:8" ht="12.75">
      <c r="A472">
        <v>45.9</v>
      </c>
      <c r="B472">
        <v>0.157642</v>
      </c>
      <c r="C472">
        <v>91.870545</v>
      </c>
      <c r="D472">
        <f t="shared" si="14"/>
        <v>1.603443495851614</v>
      </c>
      <c r="E472">
        <v>-3.505938</v>
      </c>
      <c r="F472">
        <v>19.390371</v>
      </c>
      <c r="H472">
        <f t="shared" si="15"/>
        <v>67.34462682576779</v>
      </c>
    </row>
    <row r="473" spans="1:8" ht="12.75">
      <c r="A473">
        <v>46</v>
      </c>
      <c r="B473">
        <v>0.157642</v>
      </c>
      <c r="C473">
        <v>92.070507</v>
      </c>
      <c r="D473">
        <f t="shared" si="14"/>
        <v>1.606933491130487</v>
      </c>
      <c r="E473">
        <v>-3.812665</v>
      </c>
      <c r="F473">
        <v>19.437117</v>
      </c>
      <c r="H473">
        <f t="shared" si="15"/>
        <v>67.49120662748045</v>
      </c>
    </row>
    <row r="474" spans="1:8" ht="12.75">
      <c r="A474">
        <v>46.1</v>
      </c>
      <c r="B474">
        <v>0.157642</v>
      </c>
      <c r="C474">
        <v>92.272194</v>
      </c>
      <c r="D474">
        <f t="shared" si="14"/>
        <v>1.6104535933389568</v>
      </c>
      <c r="E474">
        <v>-7.493391</v>
      </c>
      <c r="F474">
        <v>19.43322</v>
      </c>
      <c r="H474">
        <f t="shared" si="15"/>
        <v>67.63905092023619</v>
      </c>
    </row>
    <row r="475" spans="1:8" ht="12.75">
      <c r="A475">
        <v>46.2</v>
      </c>
      <c r="B475">
        <v>0.159393</v>
      </c>
      <c r="C475">
        <v>92.472157</v>
      </c>
      <c r="D475">
        <f t="shared" si="14"/>
        <v>1.613943606071122</v>
      </c>
      <c r="E475">
        <v>-5.806391</v>
      </c>
      <c r="F475">
        <v>19.359207</v>
      </c>
      <c r="H475">
        <f t="shared" si="15"/>
        <v>67.78563145498713</v>
      </c>
    </row>
    <row r="476" spans="1:8" ht="12.75">
      <c r="A476">
        <v>46.3</v>
      </c>
      <c r="B476">
        <v>0.162899</v>
      </c>
      <c r="C476">
        <v>92.672119</v>
      </c>
      <c r="D476">
        <f t="shared" si="14"/>
        <v>1.6174336013499948</v>
      </c>
      <c r="E476">
        <v>-5.192937</v>
      </c>
      <c r="F476">
        <v>19.402058</v>
      </c>
      <c r="H476">
        <f t="shared" si="15"/>
        <v>67.93221125669979</v>
      </c>
    </row>
    <row r="477" spans="1:8" ht="12.75">
      <c r="A477">
        <v>46.4</v>
      </c>
      <c r="B477">
        <v>0.157642</v>
      </c>
      <c r="C477">
        <v>92.872078</v>
      </c>
      <c r="D477">
        <f t="shared" si="14"/>
        <v>1.6209235442689902</v>
      </c>
      <c r="E477">
        <v>-7.493391</v>
      </c>
      <c r="F477">
        <v>19.398161</v>
      </c>
      <c r="H477">
        <f t="shared" si="15"/>
        <v>68.07878885929759</v>
      </c>
    </row>
    <row r="478" spans="1:8" ht="12.75">
      <c r="A478">
        <v>46.5</v>
      </c>
      <c r="B478">
        <v>0.162899</v>
      </c>
      <c r="C478">
        <v>93.072041</v>
      </c>
      <c r="D478">
        <f t="shared" si="14"/>
        <v>1.6244135570011555</v>
      </c>
      <c r="E478">
        <v>-12.401025</v>
      </c>
      <c r="F478">
        <v>19.37479</v>
      </c>
      <c r="H478">
        <f t="shared" si="15"/>
        <v>68.22536939404853</v>
      </c>
    </row>
    <row r="479" spans="1:8" ht="12.75">
      <c r="A479">
        <v>46.6</v>
      </c>
      <c r="B479">
        <v>0.159393</v>
      </c>
      <c r="C479">
        <v>93.272003</v>
      </c>
      <c r="D479">
        <f t="shared" si="14"/>
        <v>1.6279035522800285</v>
      </c>
      <c r="E479">
        <v>-10.560662</v>
      </c>
      <c r="F479">
        <v>19.390371</v>
      </c>
      <c r="H479">
        <f t="shared" si="15"/>
        <v>68.37194919576119</v>
      </c>
    </row>
    <row r="480" spans="1:8" ht="12.75">
      <c r="A480">
        <v>46.7</v>
      </c>
      <c r="B480">
        <v>0.161148</v>
      </c>
      <c r="C480">
        <v>93.470242</v>
      </c>
      <c r="D480">
        <f t="shared" si="14"/>
        <v>1.6313634755358897</v>
      </c>
      <c r="E480">
        <v>-10.714025</v>
      </c>
      <c r="F480">
        <v>19.363104</v>
      </c>
      <c r="H480">
        <f t="shared" si="15"/>
        <v>68.51726597250736</v>
      </c>
    </row>
    <row r="481" spans="1:8" ht="12.75">
      <c r="A481">
        <v>46.8</v>
      </c>
      <c r="B481">
        <v>0.162899</v>
      </c>
      <c r="C481">
        <v>93.670204</v>
      </c>
      <c r="D481">
        <f t="shared" si="14"/>
        <v>1.6348534708147626</v>
      </c>
      <c r="E481">
        <v>-10.253935</v>
      </c>
      <c r="F481">
        <v>19.335836</v>
      </c>
      <c r="H481">
        <f t="shared" si="15"/>
        <v>68.66384577422004</v>
      </c>
    </row>
    <row r="482" spans="1:8" ht="12.75">
      <c r="A482">
        <v>46.9</v>
      </c>
      <c r="B482">
        <v>0.162899</v>
      </c>
      <c r="C482">
        <v>93.870167</v>
      </c>
      <c r="D482">
        <f t="shared" si="14"/>
        <v>1.638343483546928</v>
      </c>
      <c r="E482">
        <v>-10.560662</v>
      </c>
      <c r="F482">
        <v>19.370893</v>
      </c>
      <c r="H482">
        <f t="shared" si="15"/>
        <v>68.81042630897097</v>
      </c>
    </row>
    <row r="483" spans="1:8" ht="12.75">
      <c r="A483">
        <v>47</v>
      </c>
      <c r="B483">
        <v>0.161148</v>
      </c>
      <c r="C483">
        <v>94.07013</v>
      </c>
      <c r="D483">
        <f t="shared" si="14"/>
        <v>1.6418334962790933</v>
      </c>
      <c r="E483">
        <v>-14.088024</v>
      </c>
      <c r="F483">
        <v>19.390371</v>
      </c>
      <c r="H483">
        <f t="shared" si="15"/>
        <v>68.95700684372191</v>
      </c>
    </row>
    <row r="484" spans="1:8" ht="12.75">
      <c r="A484">
        <v>47.1</v>
      </c>
      <c r="B484">
        <v>0.16465</v>
      </c>
      <c r="C484">
        <v>94.273537</v>
      </c>
      <c r="D484">
        <f t="shared" si="14"/>
        <v>1.6453836181506976</v>
      </c>
      <c r="E484">
        <v>-7.340027</v>
      </c>
      <c r="F484">
        <v>19.355312</v>
      </c>
      <c r="H484">
        <f t="shared" si="15"/>
        <v>69.1061119623293</v>
      </c>
    </row>
    <row r="485" spans="1:8" ht="12.75">
      <c r="A485">
        <v>47.2</v>
      </c>
      <c r="B485">
        <v>0.161148</v>
      </c>
      <c r="C485">
        <v>94.471775</v>
      </c>
      <c r="D485">
        <f t="shared" si="14"/>
        <v>1.648843523953266</v>
      </c>
      <c r="E485">
        <v>-9.027026</v>
      </c>
      <c r="F485">
        <v>19.370893</v>
      </c>
      <c r="H485">
        <f t="shared" si="15"/>
        <v>69.25142800603717</v>
      </c>
    </row>
    <row r="486" spans="1:8" ht="12.75">
      <c r="A486">
        <v>47.3</v>
      </c>
      <c r="B486">
        <v>0.16465</v>
      </c>
      <c r="C486">
        <v>94.670014</v>
      </c>
      <c r="D486">
        <f t="shared" si="14"/>
        <v>1.652303447209127</v>
      </c>
      <c r="E486">
        <v>-13.781297</v>
      </c>
      <c r="F486">
        <v>19.335836</v>
      </c>
      <c r="H486">
        <f t="shared" si="15"/>
        <v>69.39674478278333</v>
      </c>
    </row>
    <row r="487" spans="1:8" ht="12.75">
      <c r="A487">
        <v>47.4</v>
      </c>
      <c r="B487">
        <v>0.16465</v>
      </c>
      <c r="C487">
        <v>94.869976</v>
      </c>
      <c r="D487">
        <f t="shared" si="14"/>
        <v>1.6557934424879999</v>
      </c>
      <c r="E487">
        <v>-2.585756</v>
      </c>
      <c r="F487">
        <v>19.2813</v>
      </c>
      <c r="H487">
        <f t="shared" si="15"/>
        <v>69.54332458449599</v>
      </c>
    </row>
    <row r="488" spans="1:8" ht="12.75">
      <c r="A488">
        <v>47.5</v>
      </c>
      <c r="B488">
        <v>0.162899</v>
      </c>
      <c r="C488">
        <v>95.069939</v>
      </c>
      <c r="D488">
        <f t="shared" si="14"/>
        <v>1.6592834552201654</v>
      </c>
      <c r="E488">
        <v>-4.119392</v>
      </c>
      <c r="F488">
        <v>19.2813</v>
      </c>
      <c r="H488">
        <f t="shared" si="15"/>
        <v>69.68990511924694</v>
      </c>
    </row>
    <row r="489" spans="1:8" ht="12.75">
      <c r="A489">
        <v>47.6</v>
      </c>
      <c r="B489">
        <v>0.168152</v>
      </c>
      <c r="C489">
        <v>95.195778</v>
      </c>
      <c r="D489">
        <f t="shared" si="14"/>
        <v>1.6614797600975824</v>
      </c>
      <c r="E489">
        <v>-5.499664</v>
      </c>
      <c r="F489">
        <v>19.285196</v>
      </c>
      <c r="H489">
        <f t="shared" si="15"/>
        <v>69.78214992409846</v>
      </c>
    </row>
    <row r="490" spans="1:8" ht="12.75">
      <c r="A490">
        <v>47.7</v>
      </c>
      <c r="B490">
        <v>0.185669</v>
      </c>
      <c r="C490">
        <v>95.264729</v>
      </c>
      <c r="D490">
        <f t="shared" si="14"/>
        <v>1.6626831820701253</v>
      </c>
      <c r="E490">
        <v>-7.493391</v>
      </c>
      <c r="F490">
        <v>19.183916</v>
      </c>
      <c r="H490">
        <f t="shared" si="15"/>
        <v>69.83269364694526</v>
      </c>
    </row>
    <row r="491" spans="1:8" ht="12.75">
      <c r="A491">
        <v>47.8</v>
      </c>
      <c r="B491">
        <v>0.190926</v>
      </c>
      <c r="C491">
        <v>95.333683</v>
      </c>
      <c r="D491">
        <f t="shared" si="14"/>
        <v>1.6638866564025452</v>
      </c>
      <c r="E491">
        <v>-4.272755</v>
      </c>
      <c r="F491">
        <v>19.098217</v>
      </c>
      <c r="H491">
        <f t="shared" si="15"/>
        <v>69.8832395689069</v>
      </c>
    </row>
    <row r="492" spans="1:8" ht="12.75">
      <c r="A492">
        <v>47.9</v>
      </c>
      <c r="B492">
        <v>0.183918</v>
      </c>
      <c r="C492">
        <v>95.361263</v>
      </c>
      <c r="D492">
        <f t="shared" si="14"/>
        <v>1.6643680182102452</v>
      </c>
      <c r="E492">
        <v>0.021425</v>
      </c>
      <c r="F492">
        <v>18.993042</v>
      </c>
      <c r="H492">
        <f t="shared" si="15"/>
        <v>69.9034567648303</v>
      </c>
    </row>
    <row r="493" spans="1:8" ht="12.75">
      <c r="A493">
        <v>48</v>
      </c>
      <c r="B493">
        <v>0.18742</v>
      </c>
      <c r="C493">
        <v>95.366436</v>
      </c>
      <c r="D493">
        <f t="shared" si="14"/>
        <v>1.664458304092451</v>
      </c>
      <c r="E493">
        <v>0.788243</v>
      </c>
      <c r="F493">
        <v>18.895657</v>
      </c>
      <c r="H493">
        <f t="shared" si="15"/>
        <v>69.90724877188295</v>
      </c>
    </row>
    <row r="494" spans="1:8" ht="12.75">
      <c r="A494">
        <v>48.1</v>
      </c>
      <c r="B494">
        <v>0.183918</v>
      </c>
      <c r="C494">
        <v>95.366436</v>
      </c>
      <c r="D494">
        <f t="shared" si="14"/>
        <v>1.664458304092451</v>
      </c>
      <c r="E494">
        <v>-6.113119</v>
      </c>
      <c r="F494">
        <v>18.794376</v>
      </c>
      <c r="H494">
        <f t="shared" si="15"/>
        <v>69.90724877188295</v>
      </c>
    </row>
    <row r="495" spans="1:8" ht="12.75">
      <c r="A495">
        <v>48.2</v>
      </c>
      <c r="B495">
        <v>0.185669</v>
      </c>
      <c r="C495">
        <v>95.36816</v>
      </c>
      <c r="D495">
        <f t="shared" si="14"/>
        <v>1.6644883935687556</v>
      </c>
      <c r="E495">
        <v>0.788243</v>
      </c>
      <c r="F495">
        <v>18.720366</v>
      </c>
      <c r="H495">
        <f t="shared" si="15"/>
        <v>69.90851252988773</v>
      </c>
    </row>
    <row r="496" spans="1:8" ht="12.75">
      <c r="A496">
        <v>48.3</v>
      </c>
      <c r="B496">
        <v>0.182167</v>
      </c>
      <c r="C496">
        <v>95.369885</v>
      </c>
      <c r="D496">
        <f t="shared" si="14"/>
        <v>1.664518500498352</v>
      </c>
      <c r="E496">
        <v>-0.59203</v>
      </c>
      <c r="F496">
        <v>18.619085</v>
      </c>
      <c r="H496">
        <f t="shared" si="15"/>
        <v>69.90977702093079</v>
      </c>
    </row>
    <row r="497" spans="1:8" ht="12.75">
      <c r="A497">
        <v>48.4</v>
      </c>
      <c r="B497">
        <v>0.18742</v>
      </c>
      <c r="C497">
        <v>95.36816</v>
      </c>
      <c r="D497">
        <f t="shared" si="14"/>
        <v>1.6644883935687556</v>
      </c>
      <c r="E497">
        <v>2.321879</v>
      </c>
      <c r="F497">
        <v>18.525595</v>
      </c>
      <c r="H497">
        <f t="shared" si="15"/>
        <v>69.90851252988773</v>
      </c>
    </row>
    <row r="498" spans="1:8" ht="12.75">
      <c r="A498">
        <v>48.5</v>
      </c>
      <c r="B498">
        <v>0.183918</v>
      </c>
      <c r="C498">
        <v>95.36816</v>
      </c>
      <c r="D498">
        <f t="shared" si="14"/>
        <v>1.6644883935687556</v>
      </c>
      <c r="E498">
        <v>0.021425</v>
      </c>
      <c r="F498">
        <v>18.486641</v>
      </c>
      <c r="H498">
        <f t="shared" si="15"/>
        <v>69.90851252988773</v>
      </c>
    </row>
    <row r="499" spans="1:8" ht="12.75">
      <c r="A499">
        <v>48.6</v>
      </c>
      <c r="B499">
        <v>0.183918</v>
      </c>
      <c r="C499">
        <v>95.369885</v>
      </c>
      <c r="D499">
        <f t="shared" si="14"/>
        <v>1.664518500498352</v>
      </c>
      <c r="E499">
        <v>4.468969</v>
      </c>
      <c r="F499">
        <v>18.373676</v>
      </c>
      <c r="H499">
        <f t="shared" si="15"/>
        <v>69.90977702093079</v>
      </c>
    </row>
    <row r="500" spans="1:8" ht="12.75">
      <c r="A500">
        <v>48.7</v>
      </c>
      <c r="B500">
        <v>0.185669</v>
      </c>
      <c r="C500">
        <v>95.369885</v>
      </c>
      <c r="D500">
        <f t="shared" si="14"/>
        <v>1.664518500498352</v>
      </c>
      <c r="E500">
        <v>-2.585756</v>
      </c>
      <c r="F500">
        <v>18.284082</v>
      </c>
      <c r="H500">
        <f t="shared" si="15"/>
        <v>69.90977702093079</v>
      </c>
    </row>
    <row r="501" spans="1:8" ht="12.75">
      <c r="A501">
        <v>48.8</v>
      </c>
      <c r="B501">
        <v>0.182167</v>
      </c>
      <c r="C501">
        <v>95.36816</v>
      </c>
      <c r="D501">
        <f t="shared" si="14"/>
        <v>1.6644883935687556</v>
      </c>
      <c r="E501">
        <v>3.24206</v>
      </c>
      <c r="F501">
        <v>18.194489</v>
      </c>
      <c r="H501">
        <f t="shared" si="15"/>
        <v>69.90851252988773</v>
      </c>
    </row>
    <row r="502" spans="1:8" ht="12.75">
      <c r="A502">
        <v>48.9</v>
      </c>
      <c r="B502">
        <v>0.185669</v>
      </c>
      <c r="C502">
        <v>95.371605</v>
      </c>
      <c r="D502">
        <f t="shared" si="14"/>
        <v>1.6645485201614867</v>
      </c>
      <c r="E502">
        <v>3.24206</v>
      </c>
      <c r="F502">
        <v>18.151638</v>
      </c>
      <c r="H502">
        <f t="shared" si="15"/>
        <v>69.91103784678243</v>
      </c>
    </row>
    <row r="503" spans="1:8" ht="12.75">
      <c r="A503">
        <v>49</v>
      </c>
      <c r="B503">
        <v>0.185669</v>
      </c>
      <c r="C503">
        <v>95.36816</v>
      </c>
      <c r="D503">
        <f t="shared" si="14"/>
        <v>1.6644883935687556</v>
      </c>
      <c r="E503">
        <v>-0.59203</v>
      </c>
      <c r="F503">
        <v>18.093208</v>
      </c>
      <c r="H503">
        <f t="shared" si="15"/>
        <v>69.90851252988773</v>
      </c>
    </row>
    <row r="504" spans="1:8" ht="12.75">
      <c r="A504">
        <v>49.1</v>
      </c>
      <c r="B504">
        <v>0.185669</v>
      </c>
      <c r="C504">
        <v>95.369885</v>
      </c>
      <c r="D504">
        <f t="shared" si="14"/>
        <v>1.664518500498352</v>
      </c>
      <c r="E504">
        <v>0.174788</v>
      </c>
      <c r="F504">
        <v>17.995823</v>
      </c>
      <c r="H504">
        <f t="shared" si="15"/>
        <v>69.90977702093079</v>
      </c>
    </row>
    <row r="505" spans="1:8" ht="12.75">
      <c r="A505">
        <v>49.2</v>
      </c>
      <c r="B505">
        <v>0.185669</v>
      </c>
      <c r="C505">
        <v>95.369885</v>
      </c>
      <c r="D505">
        <f t="shared" si="14"/>
        <v>1.664518500498352</v>
      </c>
      <c r="E505">
        <v>-1.358848</v>
      </c>
      <c r="F505">
        <v>17.960764</v>
      </c>
      <c r="H505">
        <f t="shared" si="15"/>
        <v>69.90977702093079</v>
      </c>
    </row>
    <row r="506" spans="1:8" ht="12.75">
      <c r="A506">
        <v>49.3</v>
      </c>
      <c r="B506">
        <v>0.18742</v>
      </c>
      <c r="C506">
        <v>95.36816</v>
      </c>
      <c r="D506">
        <f t="shared" si="14"/>
        <v>1.6644883935687556</v>
      </c>
      <c r="E506">
        <v>-1.05212</v>
      </c>
      <c r="F506">
        <v>17.917915</v>
      </c>
      <c r="H506">
        <f t="shared" si="15"/>
        <v>69.90851252988773</v>
      </c>
    </row>
    <row r="507" spans="1:8" ht="12.75">
      <c r="A507">
        <v>49.4</v>
      </c>
      <c r="B507">
        <v>0.18742</v>
      </c>
      <c r="C507">
        <v>95.369885</v>
      </c>
      <c r="D507">
        <f t="shared" si="14"/>
        <v>1.664518500498352</v>
      </c>
      <c r="E507">
        <v>4.315605</v>
      </c>
      <c r="F507">
        <v>17.828321</v>
      </c>
      <c r="H507">
        <f t="shared" si="15"/>
        <v>69.90977702093079</v>
      </c>
    </row>
    <row r="508" spans="1:8" ht="12.75">
      <c r="A508">
        <v>49.5</v>
      </c>
      <c r="B508">
        <v>0.185669</v>
      </c>
      <c r="C508">
        <v>95.373329</v>
      </c>
      <c r="D508">
        <f t="shared" si="14"/>
        <v>1.6645786096377908</v>
      </c>
      <c r="E508">
        <v>-0.131939</v>
      </c>
      <c r="F508">
        <v>17.773787</v>
      </c>
      <c r="H508">
        <f t="shared" si="15"/>
        <v>69.91230160478722</v>
      </c>
    </row>
    <row r="509" spans="1:8" ht="12.75">
      <c r="A509">
        <v>49.6</v>
      </c>
      <c r="B509">
        <v>0.182167</v>
      </c>
      <c r="C509">
        <v>95.369885</v>
      </c>
      <c r="D509">
        <f t="shared" si="14"/>
        <v>1.664518500498352</v>
      </c>
      <c r="E509">
        <v>-3.352574</v>
      </c>
      <c r="F509">
        <v>17.688087</v>
      </c>
      <c r="H509">
        <f t="shared" si="15"/>
        <v>69.90977702093079</v>
      </c>
    </row>
    <row r="510" spans="1:8" ht="12.75">
      <c r="A510">
        <v>49.7</v>
      </c>
      <c r="B510">
        <v>0.185669</v>
      </c>
      <c r="C510">
        <v>95.373329</v>
      </c>
      <c r="D510">
        <f t="shared" si="14"/>
        <v>1.6645786096377908</v>
      </c>
      <c r="E510">
        <v>3.24206</v>
      </c>
      <c r="F510">
        <v>17.672506</v>
      </c>
      <c r="H510">
        <f t="shared" si="15"/>
        <v>69.91230160478722</v>
      </c>
    </row>
    <row r="511" spans="1:8" ht="12.75">
      <c r="A511">
        <v>49.8</v>
      </c>
      <c r="B511">
        <v>0.183918</v>
      </c>
      <c r="C511">
        <v>95.369885</v>
      </c>
      <c r="D511">
        <f t="shared" si="14"/>
        <v>1.664518500498352</v>
      </c>
      <c r="E511">
        <v>2.168515</v>
      </c>
      <c r="F511">
        <v>17.614075</v>
      </c>
      <c r="H511">
        <f t="shared" si="15"/>
        <v>69.90977702093079</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2003-06-09T20:05:13Z</dcterms:created>
  <dcterms:modified xsi:type="dcterms:W3CDTF">2003-08-31T02:04:07Z</dcterms:modified>
  <cp:category/>
  <cp:version/>
  <cp:contentType/>
  <cp:contentStatus/>
</cp:coreProperties>
</file>