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45" windowWidth="18300" windowHeight="12585" activeTab="0"/>
  </bookViews>
  <sheets>
    <sheet name="Sheet1" sheetId="1" r:id="rId1"/>
  </sheets>
  <definedNames/>
  <calcPr fullCalcOnLoad="1"/>
</workbook>
</file>

<file path=xl/comments1.xml><?xml version="1.0" encoding="utf-8"?>
<comments xmlns="http://schemas.openxmlformats.org/spreadsheetml/2006/main">
  <authors>
    <author>mts</author>
  </authors>
  <commentList>
    <comment ref="H3" authorId="0">
      <text>
        <r>
          <rPr>
            <u val="single"/>
            <sz val="12"/>
            <rFont val="Tahoma"/>
            <family val="2"/>
          </rPr>
          <t xml:space="preserve">Input the offset strain, </t>
        </r>
        <r>
          <rPr>
            <b/>
            <u val="single"/>
            <sz val="12"/>
            <rFont val="Tahoma"/>
            <family val="2"/>
          </rPr>
          <t>gamma</t>
        </r>
        <r>
          <rPr>
            <u val="single"/>
            <sz val="12"/>
            <rFont val="Tahoma"/>
            <family val="2"/>
          </rPr>
          <t>, here.</t>
        </r>
        <r>
          <rPr>
            <sz val="8"/>
            <rFont val="Tahoma"/>
            <family val="0"/>
          </rPr>
          <t xml:space="preserve">
This number will be used in the following formula:
</t>
        </r>
        <r>
          <rPr>
            <b/>
            <sz val="8"/>
            <rFont val="Tahoma"/>
            <family val="2"/>
          </rPr>
          <t>Phi = (gamma * L)  /  r</t>
        </r>
        <r>
          <rPr>
            <sz val="8"/>
            <rFont val="Tahoma"/>
            <family val="0"/>
          </rPr>
          <t xml:space="preserve">
Where :
  -</t>
        </r>
        <r>
          <rPr>
            <b/>
            <sz val="8"/>
            <rFont val="Tahoma"/>
            <family val="2"/>
          </rPr>
          <t>Phi</t>
        </r>
        <r>
          <rPr>
            <sz val="8"/>
            <rFont val="Tahoma"/>
            <family val="0"/>
          </rPr>
          <t xml:space="preserve"> is the offset angle
  -</t>
        </r>
        <r>
          <rPr>
            <b/>
            <sz val="8"/>
            <rFont val="Tahoma"/>
            <family val="2"/>
          </rPr>
          <t>gamma</t>
        </r>
        <r>
          <rPr>
            <sz val="8"/>
            <rFont val="Tahoma"/>
            <family val="0"/>
          </rPr>
          <t xml:space="preserve"> is the offset strain, usually 0.001.
  -</t>
        </r>
        <r>
          <rPr>
            <b/>
            <sz val="8"/>
            <rFont val="Tahoma"/>
            <family val="2"/>
          </rPr>
          <t>L</t>
        </r>
        <r>
          <rPr>
            <sz val="8"/>
            <rFont val="Tahoma"/>
            <family val="0"/>
          </rPr>
          <t xml:space="preserve"> is the gauge length of this specimen (see left)
  -</t>
        </r>
        <r>
          <rPr>
            <b/>
            <sz val="8"/>
            <rFont val="Tahoma"/>
            <family val="2"/>
          </rPr>
          <t>r</t>
        </r>
        <r>
          <rPr>
            <sz val="8"/>
            <rFont val="Tahoma"/>
            <family val="0"/>
          </rPr>
          <t xml:space="preserve"> is the outside radius of the specimen (see left)
The resulting offset angle will move the red line on the graph below.  The torque at yield can then be read from the intersection point of the red and blue lines.  
See slide 9 of the Engineered Materials Chalk Talk on the virtual lab website for further information.</t>
        </r>
      </text>
    </comment>
  </commentList>
</comments>
</file>

<file path=xl/sharedStrings.xml><?xml version="1.0" encoding="utf-8"?>
<sst xmlns="http://schemas.openxmlformats.org/spreadsheetml/2006/main" count="25" uniqueCount="24">
  <si>
    <t>Sample ID: PMMA_1.</t>
  </si>
  <si>
    <t>Sec</t>
  </si>
  <si>
    <t>mm</t>
  </si>
  <si>
    <t>deg</t>
  </si>
  <si>
    <t>N</t>
  </si>
  <si>
    <t>N-m</t>
  </si>
  <si>
    <t>rad</t>
  </si>
  <si>
    <t>TIME</t>
  </si>
  <si>
    <t>DISPLACEMENT</t>
  </si>
  <si>
    <t>ROTATION ANGLE</t>
  </si>
  <si>
    <t>FORCE</t>
  </si>
  <si>
    <t>TORQUE</t>
  </si>
  <si>
    <t>OFFSET</t>
  </si>
  <si>
    <t>TRENDLINE</t>
  </si>
  <si>
    <t>Loading Rate:</t>
  </si>
  <si>
    <t>Overall Length:</t>
  </si>
  <si>
    <t>Gauge Length:</t>
  </si>
  <si>
    <t>Inches</t>
  </si>
  <si>
    <t>deg/sec</t>
  </si>
  <si>
    <t>Geometry:</t>
  </si>
  <si>
    <t>Offset Strain:</t>
  </si>
  <si>
    <t>Offset Angle:</t>
  </si>
  <si>
    <t>Outer Diameter:</t>
  </si>
  <si>
    <t>Inner Diameter: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</si>
</sst>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17">
    <font>
      <sz val="10"/>
      <name val="Arial"/>
      <family val="0"/>
    </font>
    <font>
      <b/>
      <sz val="12"/>
      <name val="Arial"/>
      <family val="2"/>
    </font>
    <font>
      <u val="single"/>
      <sz val="10"/>
      <name val="Arial Unicode MS"/>
      <family val="2"/>
    </font>
    <font>
      <u val="single"/>
      <sz val="10"/>
      <name val="Arial"/>
      <family val="0"/>
    </font>
    <font>
      <sz val="10"/>
      <name val="Arial Unicode MS"/>
      <family val="2"/>
    </font>
    <font>
      <b/>
      <sz val="10.75"/>
      <name val="Arial"/>
      <family val="0"/>
    </font>
    <font>
      <sz val="10.75"/>
      <name val="Arial"/>
      <family val="0"/>
    </font>
    <font>
      <sz val="10.75"/>
      <color indexed="10"/>
      <name val="Arial"/>
      <family val="2"/>
    </font>
    <font>
      <sz val="10.75"/>
      <color indexed="18"/>
      <name val="Arial"/>
      <family val="2"/>
    </font>
    <font>
      <sz val="8"/>
      <name val="Arial"/>
      <family val="0"/>
    </font>
    <font>
      <b/>
      <sz val="10"/>
      <name val="Arial"/>
      <family val="2"/>
    </font>
    <font>
      <sz val="10"/>
      <color indexed="10"/>
      <name val="Arial"/>
      <family val="2"/>
    </font>
    <font>
      <sz val="8"/>
      <name val="Tahoma"/>
      <family val="0"/>
    </font>
    <font>
      <b/>
      <sz val="8"/>
      <name val="Tahoma"/>
      <family val="2"/>
    </font>
    <font>
      <u val="single"/>
      <sz val="12"/>
      <name val="Tahoma"/>
      <family val="2"/>
    </font>
    <font>
      <b/>
      <u val="single"/>
      <sz val="12"/>
      <name val="Tahoma"/>
      <family val="2"/>
    </font>
    <font>
      <b/>
      <sz val="8"/>
      <name val="Arial"/>
      <family val="2"/>
    </font>
  </fonts>
  <fills count="3">
    <fill>
      <patternFill/>
    </fill>
    <fill>
      <patternFill patternType="gray125"/>
    </fill>
    <fill>
      <patternFill patternType="solid">
        <fgColor indexed="13"/>
        <bgColor indexed="64"/>
      </patternFill>
    </fill>
  </fills>
  <borders count="5">
    <border>
      <left/>
      <right/>
      <top/>
      <bottom/>
      <diagonal/>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164" fontId="3" fillId="0" borderId="0" xfId="0" applyNumberFormat="1" applyFont="1" applyAlignment="1">
      <alignment/>
    </xf>
    <xf numFmtId="0" fontId="4" fillId="0" borderId="0" xfId="0" applyFont="1" applyAlignment="1">
      <alignment/>
    </xf>
    <xf numFmtId="164" fontId="0" fillId="0" borderId="0" xfId="0" applyNumberFormat="1" applyAlignment="1">
      <alignment/>
    </xf>
    <xf numFmtId="0" fontId="0" fillId="0" borderId="0" xfId="0" applyAlignment="1">
      <alignment horizontal="right"/>
    </xf>
    <xf numFmtId="0" fontId="0" fillId="0" borderId="1" xfId="0" applyBorder="1" applyAlignment="1">
      <alignment/>
    </xf>
    <xf numFmtId="0" fontId="10" fillId="0" borderId="0" xfId="0" applyFont="1" applyAlignment="1">
      <alignment horizontal="right"/>
    </xf>
    <xf numFmtId="0" fontId="10" fillId="0" borderId="0" xfId="0" applyFont="1" applyAlignment="1">
      <alignment/>
    </xf>
    <xf numFmtId="0" fontId="0" fillId="2" borderId="2" xfId="0"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horizontal="right"/>
    </xf>
    <xf numFmtId="0" fontId="0" fillId="0" borderId="3" xfId="0" applyFill="1" applyBorder="1" applyAlignment="1">
      <alignment/>
    </xf>
    <xf numFmtId="0" fontId="0" fillId="0" borderId="4" xfId="0"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PMMA#1 Entire Plot</a:t>
            </a:r>
          </a:p>
        </c:rich>
      </c:tx>
      <c:layout>
        <c:manualLayout>
          <c:xMode val="factor"/>
          <c:yMode val="factor"/>
          <c:x val="0.02875"/>
          <c:y val="0.004"/>
        </c:manualLayout>
      </c:layout>
      <c:spPr>
        <a:noFill/>
        <a:ln>
          <a:noFill/>
        </a:ln>
      </c:spPr>
    </c:title>
    <c:plotArea>
      <c:layout>
        <c:manualLayout>
          <c:xMode val="edge"/>
          <c:yMode val="edge"/>
          <c:x val="0.05575"/>
          <c:y val="0.07375"/>
          <c:w val="0.92975"/>
          <c:h val="0.84525"/>
        </c:manualLayout>
      </c:layout>
      <c:scatterChart>
        <c:scatterStyle val="line"/>
        <c:varyColors val="0"/>
        <c:ser>
          <c:idx val="0"/>
          <c:order val="0"/>
          <c:tx>
            <c:v>Torques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Sheet1!$D$13:$D$511</c:f>
              <c:numCache/>
            </c:numRef>
          </c:xVal>
          <c:yVal>
            <c:numRef>
              <c:f>Sheet1!$F$13:$F$511</c:f>
              <c:numCache/>
            </c:numRef>
          </c:yVal>
          <c:smooth val="0"/>
        </c:ser>
        <c:axId val="32966479"/>
        <c:axId val="28262856"/>
      </c:scatterChart>
      <c:valAx>
        <c:axId val="32966479"/>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28262856"/>
        <c:crossesAt val="-50"/>
        <c:crossBetween val="midCat"/>
        <c:dispUnits/>
      </c:valAx>
      <c:valAx>
        <c:axId val="28262856"/>
        <c:scaling>
          <c:orientation val="minMax"/>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32966479"/>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PMMA#1 Linear Range &amp; Offset Line</a:t>
            </a:r>
          </a:p>
        </c:rich>
      </c:tx>
      <c:layout>
        <c:manualLayout>
          <c:xMode val="factor"/>
          <c:yMode val="factor"/>
          <c:x val="0.0175"/>
          <c:y val="0.03425"/>
        </c:manualLayout>
      </c:layout>
      <c:spPr>
        <a:noFill/>
        <a:ln>
          <a:noFill/>
        </a:ln>
      </c:spPr>
    </c:title>
    <c:plotArea>
      <c:layout>
        <c:manualLayout>
          <c:xMode val="edge"/>
          <c:yMode val="edge"/>
          <c:x val="0.03325"/>
          <c:y val="0.1125"/>
          <c:w val="0.92975"/>
          <c:h val="0.819"/>
        </c:manualLayout>
      </c:layout>
      <c:scatterChart>
        <c:scatterStyle val="line"/>
        <c:varyColors val="0"/>
        <c:ser>
          <c:idx val="0"/>
          <c:order val="0"/>
          <c:tx>
            <c:v>First PArt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Sheet1!$D$13:$D$111</c:f>
              <c:numCache/>
            </c:numRef>
          </c:xVal>
          <c:yVal>
            <c:numRef>
              <c:f>Sheet1!$F$13:$F$111</c:f>
              <c:numCache/>
            </c:numRef>
          </c:yVal>
          <c:smooth val="0"/>
        </c:ser>
        <c:ser>
          <c:idx val="1"/>
          <c:order val="1"/>
          <c:tx>
            <c:v>Linear Portion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Sheet1!$D$13:$D$49</c:f>
              <c:numCache/>
            </c:numRef>
          </c:xVal>
          <c:yVal>
            <c:numRef>
              <c:f>Sheet1!$F$13:$F$49</c:f>
              <c:numCache/>
            </c:numRef>
          </c:yVal>
          <c:smooth val="0"/>
        </c:ser>
        <c:ser>
          <c:idx val="2"/>
          <c:order val="2"/>
          <c:tx>
            <c:v>offset trend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FF0000"/>
                </a:solidFill>
              </a:ln>
            </c:spPr>
            <c:trendlineType val="linear"/>
            <c:dispEq val="1"/>
            <c:dispRSqr val="0"/>
            <c:trendlineLbl>
              <c:layout>
                <c:manualLayout>
                  <c:x val="0"/>
                  <c:y val="0"/>
                </c:manualLayout>
              </c:layout>
              <c:tx>
                <c:rich>
                  <a:bodyPr vert="horz" rot="0" anchor="ctr"/>
                  <a:lstStyle/>
                  <a:p>
                    <a:pPr algn="ctr">
                      <a:defRPr/>
                    </a:pPr>
                    <a:r>
                      <a:rPr lang="en-US" cap="none" sz="1075" b="0" i="0" u="none" baseline="0">
                        <a:solidFill>
                          <a:srgbClr val="FF0000"/>
                        </a:solidFill>
                        <a:latin typeface="Arial"/>
                        <a:ea typeface="Arial"/>
                        <a:cs typeface="Arial"/>
                      </a:rPr>
                      <a:t>y = 36x - 0.2923</a:t>
                    </a:r>
                  </a:p>
                </c:rich>
              </c:tx>
              <c:numFmt formatCode="General" sourceLinked="1"/>
            </c:trendlineLbl>
          </c:trendline>
          <c:xVal>
            <c:numRef>
              <c:f>Sheet1!$D$13:$D$102</c:f>
              <c:numCache/>
            </c:numRef>
          </c:xVal>
          <c:yVal>
            <c:numRef>
              <c:f>Sheet1!$H$13:$H$102</c:f>
              <c:numCache/>
            </c:numRef>
          </c:yVal>
          <c:smooth val="0"/>
        </c:ser>
        <c:axId val="53039113"/>
        <c:axId val="7589970"/>
      </c:scatterChart>
      <c:valAx>
        <c:axId val="53039113"/>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25400">
            <a:solidFill/>
          </a:ln>
        </c:spPr>
        <c:crossAx val="7589970"/>
        <c:crosses val="autoZero"/>
        <c:crossBetween val="midCat"/>
        <c:dispUnits/>
      </c:valAx>
      <c:valAx>
        <c:axId val="7589970"/>
        <c:scaling>
          <c:orientation val="minMax"/>
          <c:min val="0"/>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53039113"/>
        <c:crosses val="autoZero"/>
        <c:crossBetween val="midCat"/>
        <c:dispUnits/>
      </c:valAx>
      <c:spPr>
        <a:solidFill>
          <a:srgbClr val="FFFFCC"/>
        </a:solidFill>
        <a:ln w="3175">
          <a:noFill/>
        </a:ln>
      </c:spPr>
    </c:plotArea>
    <c:plotVisOnly val="1"/>
    <c:dispBlanksAs val="gap"/>
    <c:showDLblsOverMax val="0"/>
  </c:chart>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0.508</cdr:x>
      <cdr:y>0.67275</cdr:y>
    </cdr:from>
    <cdr:to>
      <cdr:x>0.622</cdr:x>
      <cdr:y>0.714</cdr:y>
    </cdr:to>
    <cdr:sp>
      <cdr:nvSpPr>
        <cdr:cNvPr id="1" name="TextBox 1"/>
        <cdr:cNvSpPr txBox="1">
          <a:spLocks noChangeArrowheads="1"/>
        </cdr:cNvSpPr>
      </cdr:nvSpPr>
      <cdr:spPr>
        <a:xfrm>
          <a:off x="3095625" y="3419475"/>
          <a:ext cx="695325" cy="209550"/>
        </a:xfrm>
        <a:prstGeom prst="rect">
          <a:avLst/>
        </a:prstGeom>
        <a:noFill/>
        <a:ln w="9525" cmpd="sng">
          <a:noFill/>
        </a:ln>
      </cdr:spPr>
      <cdr:txBody>
        <a:bodyPr vertOverflow="clip" wrap="square">
          <a:spAutoFit/>
        </a:bodyPr>
        <a:p>
          <a:pPr algn="l">
            <a:defRPr/>
          </a:pPr>
          <a:r>
            <a:rPr lang="en-US" cap="none" sz="1075" b="0" i="0" u="none" baseline="0">
              <a:solidFill>
                <a:srgbClr val="FF0000"/>
              </a:solidFill>
              <a:latin typeface="Arial"/>
              <a:ea typeface="Arial"/>
              <a:cs typeface="Arial"/>
            </a:rPr>
            <a:t>rad. offset</a:t>
          </a:r>
        </a:p>
      </cdr:txBody>
    </cdr:sp>
  </cdr:relSizeAnchor>
  <cdr:relSizeAnchor xmlns:cdr="http://schemas.openxmlformats.org/drawingml/2006/chartDrawing">
    <cdr:from>
      <cdr:x>0.389</cdr:x>
      <cdr:y>0.714</cdr:y>
    </cdr:from>
    <cdr:to>
      <cdr:x>0.507</cdr:x>
      <cdr:y>0.79475</cdr:y>
    </cdr:to>
    <cdr:sp>
      <cdr:nvSpPr>
        <cdr:cNvPr id="2" name="Line 2"/>
        <cdr:cNvSpPr>
          <a:spLocks/>
        </cdr:cNvSpPr>
      </cdr:nvSpPr>
      <cdr:spPr>
        <a:xfrm flipH="1" flipV="1">
          <a:off x="2371725" y="3629025"/>
          <a:ext cx="723900" cy="40957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0.72225</cdr:x>
      <cdr:y>0.4345</cdr:y>
    </cdr:from>
    <cdr:to>
      <cdr:x>0.9125</cdr:x>
      <cdr:y>0.4775</cdr:y>
    </cdr:to>
    <cdr:sp>
      <cdr:nvSpPr>
        <cdr:cNvPr id="3" name="TextBox 3"/>
        <cdr:cNvSpPr txBox="1">
          <a:spLocks noChangeArrowheads="1"/>
        </cdr:cNvSpPr>
      </cdr:nvSpPr>
      <cdr:spPr>
        <a:xfrm>
          <a:off x="4400550" y="2209800"/>
          <a:ext cx="1162050" cy="219075"/>
        </a:xfrm>
        <a:prstGeom prst="rect">
          <a:avLst/>
        </a:prstGeom>
        <a:noFill/>
        <a:ln w="9525" cmpd="sng">
          <a:noFill/>
        </a:ln>
      </cdr:spPr>
      <cdr:txBody>
        <a:bodyPr vertOverflow="clip" wrap="square"/>
        <a:p>
          <a:pPr algn="l">
            <a:defRPr/>
          </a:pPr>
          <a:r>
            <a:rPr lang="en-US" cap="none" sz="1075" b="0" i="0" u="none" baseline="0">
              <a:solidFill>
                <a:srgbClr val="000080"/>
              </a:solidFill>
              <a:latin typeface="Arial"/>
              <a:ea typeface="Arial"/>
              <a:cs typeface="Arial"/>
            </a:rPr>
            <a:t>experimental data</a:t>
          </a:r>
        </a:p>
      </cdr:txBody>
    </cdr:sp>
  </cdr:relSizeAnchor>
  <cdr:relSizeAnchor xmlns:cdr="http://schemas.openxmlformats.org/drawingml/2006/chartDrawing">
    <cdr:from>
      <cdr:x>0.7075</cdr:x>
      <cdr:y>0.341</cdr:y>
    </cdr:from>
    <cdr:to>
      <cdr:x>0.80925</cdr:x>
      <cdr:y>0.433</cdr:y>
    </cdr:to>
    <cdr:sp>
      <cdr:nvSpPr>
        <cdr:cNvPr id="4" name="Line 4"/>
        <cdr:cNvSpPr>
          <a:spLocks/>
        </cdr:cNvSpPr>
      </cdr:nvSpPr>
      <cdr:spPr>
        <a:xfrm flipH="1" flipV="1">
          <a:off x="4314825" y="1733550"/>
          <a:ext cx="619125" cy="46672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0.50875</cdr:x>
      <cdr:y>0.63225</cdr:y>
    </cdr:from>
    <cdr:to>
      <cdr:x>0.6335</cdr:x>
      <cdr:y>0.67275</cdr:y>
    </cdr:to>
    <cdr:sp textlink="Sheet1!$H$4">
      <cdr:nvSpPr>
        <cdr:cNvPr id="5" name="TextBox 6"/>
        <cdr:cNvSpPr txBox="1">
          <a:spLocks noChangeArrowheads="1"/>
        </cdr:cNvSpPr>
      </cdr:nvSpPr>
      <cdr:spPr>
        <a:xfrm>
          <a:off x="3105150" y="3209925"/>
          <a:ext cx="762000" cy="209550"/>
        </a:xfrm>
        <a:prstGeom prst="rect">
          <a:avLst/>
        </a:prstGeom>
        <a:noFill/>
        <a:ln w="1" cmpd="sng">
          <a:noFill/>
        </a:ln>
      </cdr:spPr>
      <cdr:txBody>
        <a:bodyPr vertOverflow="clip" wrap="square" anchor="ctr"/>
        <a:p>
          <a:pPr algn="ctr">
            <a:defRPr/>
          </a:pPr>
          <a:fld id="{6584fc06-cc8c-4f86-822b-7ae85dbf05b5}" type="TxLink">
            <a:rPr lang="en-US" cap="none" sz="1000" b="0" i="0" u="none" baseline="0">
              <a:solidFill>
                <a:srgbClr val="FF0000"/>
              </a:solidFill>
              <a:latin typeface="Arial"/>
              <a:ea typeface="Arial"/>
              <a:cs typeface="Arial"/>
            </a:rPr>
            <a:t>0</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171450</xdr:rowOff>
    </xdr:from>
    <xdr:to>
      <xdr:col>18</xdr:col>
      <xdr:colOff>104775</xdr:colOff>
      <xdr:row>28</xdr:row>
      <xdr:rowOff>123825</xdr:rowOff>
    </xdr:to>
    <xdr:graphicFrame>
      <xdr:nvGraphicFramePr>
        <xdr:cNvPr id="1" name="Chart 1"/>
        <xdr:cNvGraphicFramePr/>
      </xdr:nvGraphicFramePr>
      <xdr:xfrm>
        <a:off x="5267325" y="171450"/>
        <a:ext cx="6076950" cy="4600575"/>
      </xdr:xfrm>
      <a:graphic>
        <a:graphicData uri="http://schemas.openxmlformats.org/drawingml/2006/chart">
          <c:chart xmlns:c="http://schemas.openxmlformats.org/drawingml/2006/chart" r:id="rId1"/>
        </a:graphicData>
      </a:graphic>
    </xdr:graphicFrame>
    <xdr:clientData/>
  </xdr:twoCellAnchor>
  <xdr:twoCellAnchor>
    <xdr:from>
      <xdr:col>8</xdr:col>
      <xdr:colOff>95250</xdr:colOff>
      <xdr:row>30</xdr:row>
      <xdr:rowOff>66675</xdr:rowOff>
    </xdr:from>
    <xdr:to>
      <xdr:col>18</xdr:col>
      <xdr:colOff>104775</xdr:colOff>
      <xdr:row>61</xdr:row>
      <xdr:rowOff>133350</xdr:rowOff>
    </xdr:to>
    <xdr:graphicFrame>
      <xdr:nvGraphicFramePr>
        <xdr:cNvPr id="2" name="Chart 2"/>
        <xdr:cNvGraphicFramePr/>
      </xdr:nvGraphicFramePr>
      <xdr:xfrm>
        <a:off x="5238750" y="5038725"/>
        <a:ext cx="6105525" cy="50863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11"/>
  <sheetViews>
    <sheetView tabSelected="1" workbookViewId="0" topLeftCell="A1">
      <selection activeCell="F9" sqref="F9"/>
    </sheetView>
  </sheetViews>
  <sheetFormatPr defaultColWidth="9.140625" defaultRowHeight="12.75"/>
  <cols>
    <col min="1" max="1" width="7.28125" style="0" customWidth="1"/>
    <col min="2" max="2" width="15.28125" style="0" customWidth="1"/>
    <col min="3" max="3" width="9.28125" style="0" customWidth="1"/>
    <col min="4" max="4" width="8.421875" style="0" customWidth="1"/>
    <col min="5" max="5" width="10.421875" style="0" customWidth="1"/>
    <col min="6" max="6" width="11.140625" style="0" customWidth="1"/>
    <col min="7" max="7" width="4.140625" style="0" customWidth="1"/>
    <col min="8" max="8" width="11.140625" style="0" customWidth="1"/>
  </cols>
  <sheetData>
    <row r="1" spans="1:2" ht="15.75">
      <c r="A1" s="1" t="s">
        <v>0</v>
      </c>
      <c r="B1" s="1"/>
    </row>
    <row r="2" spans="6:8" ht="13.5" thickBot="1">
      <c r="F2" s="12"/>
      <c r="G2" s="12"/>
      <c r="H2" s="12"/>
    </row>
    <row r="3" spans="2:8" ht="13.5" thickBot="1">
      <c r="B3" s="9" t="s">
        <v>14</v>
      </c>
      <c r="C3" s="10">
        <v>0.2</v>
      </c>
      <c r="D3" s="10" t="s">
        <v>18</v>
      </c>
      <c r="F3" s="15"/>
      <c r="G3" s="16" t="s">
        <v>20</v>
      </c>
      <c r="H3" s="11">
        <v>0</v>
      </c>
    </row>
    <row r="4" spans="6:8" ht="12.75">
      <c r="F4" s="13"/>
      <c r="G4" s="14" t="s">
        <v>21</v>
      </c>
      <c r="H4" s="13">
        <f>H3*D7/(D8/2)</f>
        <v>0</v>
      </c>
    </row>
    <row r="5" spans="2:8" ht="12.75">
      <c r="B5" t="s">
        <v>19</v>
      </c>
      <c r="C5" s="8" t="s">
        <v>17</v>
      </c>
      <c r="D5" s="8" t="s">
        <v>2</v>
      </c>
      <c r="F5" s="12"/>
      <c r="G5" s="12"/>
      <c r="H5" s="12"/>
    </row>
    <row r="6" spans="2:4" ht="12.75">
      <c r="B6" s="7" t="s">
        <v>15</v>
      </c>
      <c r="C6">
        <v>4.75</v>
      </c>
      <c r="D6">
        <f>C6*25.4</f>
        <v>120.64999999999999</v>
      </c>
    </row>
    <row r="7" spans="2:4" ht="12.75">
      <c r="B7" s="7" t="s">
        <v>16</v>
      </c>
      <c r="C7">
        <v>2.03</v>
      </c>
      <c r="D7">
        <f>C7*25.4</f>
        <v>51.56199999999999</v>
      </c>
    </row>
    <row r="8" spans="2:4" ht="12.75">
      <c r="B8" s="7" t="s">
        <v>22</v>
      </c>
      <c r="C8">
        <v>0.5</v>
      </c>
      <c r="D8">
        <f>C8*25.4</f>
        <v>12.7</v>
      </c>
    </row>
    <row r="9" spans="2:4" ht="12.75">
      <c r="B9" s="7" t="s">
        <v>23</v>
      </c>
      <c r="C9">
        <v>0</v>
      </c>
      <c r="D9">
        <v>0</v>
      </c>
    </row>
    <row r="11" spans="1:8" ht="15">
      <c r="A11" s="2" t="s">
        <v>7</v>
      </c>
      <c r="B11" s="3" t="s">
        <v>8</v>
      </c>
      <c r="C11" s="3" t="s">
        <v>9</v>
      </c>
      <c r="D11" s="3"/>
      <c r="E11" s="4" t="s">
        <v>10</v>
      </c>
      <c r="F11" s="4" t="s">
        <v>11</v>
      </c>
      <c r="G11" s="5"/>
      <c r="H11" s="3" t="s">
        <v>12</v>
      </c>
    </row>
    <row r="12" spans="1:8" ht="15">
      <c r="A12" s="5" t="s">
        <v>1</v>
      </c>
      <c r="B12" t="s">
        <v>2</v>
      </c>
      <c r="C12" t="s">
        <v>3</v>
      </c>
      <c r="D12" t="s">
        <v>6</v>
      </c>
      <c r="E12" s="6" t="s">
        <v>4</v>
      </c>
      <c r="F12" s="6" t="s">
        <v>5</v>
      </c>
      <c r="G12" s="5"/>
      <c r="H12" s="3" t="s">
        <v>13</v>
      </c>
    </row>
    <row r="13" spans="1:8" ht="12.75">
      <c r="A13">
        <f>ROW()-13</f>
        <v>0</v>
      </c>
      <c r="B13">
        <v>0</v>
      </c>
      <c r="C13">
        <v>0</v>
      </c>
      <c r="D13">
        <f>C13*PI()/180</f>
        <v>0</v>
      </c>
      <c r="E13">
        <v>7.382877</v>
      </c>
      <c r="F13">
        <v>0</v>
      </c>
      <c r="H13">
        <f>(D13-$H$4)*36</f>
        <v>0</v>
      </c>
    </row>
    <row r="14" spans="1:8" ht="12.75">
      <c r="A14">
        <f aca="true" t="shared" si="0" ref="A14:A77">ROW()-13</f>
        <v>1</v>
      </c>
      <c r="B14">
        <v>0.003502</v>
      </c>
      <c r="C14">
        <v>0.199963</v>
      </c>
      <c r="D14">
        <f aca="true" t="shared" si="1" ref="D14:D77">C14*PI()/180</f>
        <v>0.0034900127321654214</v>
      </c>
      <c r="E14">
        <v>9.376603</v>
      </c>
      <c r="F14">
        <v>0.190016</v>
      </c>
      <c r="H14">
        <f aca="true" t="shared" si="2" ref="H14:H77">(D14-$H$4)*36</f>
        <v>0.12564045835795518</v>
      </c>
    </row>
    <row r="15" spans="1:8" ht="12.75">
      <c r="A15">
        <f t="shared" si="0"/>
        <v>2</v>
      </c>
      <c r="B15">
        <v>0.001751</v>
      </c>
      <c r="C15">
        <v>0.399925</v>
      </c>
      <c r="D15">
        <f t="shared" si="1"/>
        <v>0.0069800080110383215</v>
      </c>
      <c r="E15">
        <v>1.09497</v>
      </c>
      <c r="F15">
        <v>0.349727</v>
      </c>
      <c r="H15">
        <f t="shared" si="2"/>
        <v>0.2512802883973796</v>
      </c>
    </row>
    <row r="16" spans="1:8" ht="12.75">
      <c r="A16">
        <f t="shared" si="0"/>
        <v>3</v>
      </c>
      <c r="B16">
        <v>0.001751</v>
      </c>
      <c r="C16">
        <v>0.599884</v>
      </c>
      <c r="D16">
        <f t="shared" si="1"/>
        <v>0.010469950930033663</v>
      </c>
      <c r="E16">
        <v>7.536241</v>
      </c>
      <c r="F16">
        <v>0.478274</v>
      </c>
      <c r="H16">
        <f t="shared" si="2"/>
        <v>0.3769182334812119</v>
      </c>
    </row>
    <row r="17" spans="1:8" ht="12.75">
      <c r="A17">
        <f t="shared" si="0"/>
        <v>4</v>
      </c>
      <c r="B17">
        <v>0.005253</v>
      </c>
      <c r="C17">
        <v>0.799847</v>
      </c>
      <c r="D17">
        <f t="shared" si="1"/>
        <v>0.013959963662199083</v>
      </c>
      <c r="E17">
        <v>10.450148</v>
      </c>
      <c r="F17">
        <v>0.595136</v>
      </c>
      <c r="H17">
        <f t="shared" si="2"/>
        <v>0.502558691839167</v>
      </c>
    </row>
    <row r="18" spans="1:8" ht="12.75">
      <c r="A18">
        <f t="shared" si="0"/>
        <v>5</v>
      </c>
      <c r="B18">
        <v>0.003502</v>
      </c>
      <c r="C18">
        <v>0.996361</v>
      </c>
      <c r="D18">
        <f t="shared" si="1"/>
        <v>0.017389779988463222</v>
      </c>
      <c r="E18">
        <v>-1.665575</v>
      </c>
      <c r="F18">
        <v>0.680834</v>
      </c>
      <c r="H18">
        <f t="shared" si="2"/>
        <v>0.626032079584676</v>
      </c>
    </row>
    <row r="19" spans="1:8" ht="12.75">
      <c r="A19">
        <f t="shared" si="0"/>
        <v>6</v>
      </c>
      <c r="B19">
        <v>0.001751</v>
      </c>
      <c r="C19">
        <v>1.196323</v>
      </c>
      <c r="D19">
        <f t="shared" si="1"/>
        <v>0.020879775267336125</v>
      </c>
      <c r="E19">
        <v>9.990058</v>
      </c>
      <c r="F19">
        <v>0.871708</v>
      </c>
      <c r="H19">
        <f t="shared" si="2"/>
        <v>0.7516719096241005</v>
      </c>
    </row>
    <row r="20" spans="1:8" ht="12.75">
      <c r="A20">
        <f t="shared" si="0"/>
        <v>7</v>
      </c>
      <c r="B20">
        <v>0.001751</v>
      </c>
      <c r="C20">
        <v>1.39801</v>
      </c>
      <c r="D20">
        <f t="shared" si="1"/>
        <v>0.024399877475805926</v>
      </c>
      <c r="E20">
        <v>-3.352574</v>
      </c>
      <c r="F20">
        <v>0.984674</v>
      </c>
      <c r="H20">
        <f t="shared" si="2"/>
        <v>0.8783955891290134</v>
      </c>
    </row>
    <row r="21" spans="1:8" ht="12.75">
      <c r="A21">
        <f t="shared" si="0"/>
        <v>8</v>
      </c>
      <c r="B21">
        <v>0.005253</v>
      </c>
      <c r="C21">
        <v>1.599697</v>
      </c>
      <c r="D21">
        <f t="shared" si="1"/>
        <v>0.027919979684275727</v>
      </c>
      <c r="E21">
        <v>1.555061</v>
      </c>
      <c r="F21">
        <v>1.078164</v>
      </c>
      <c r="H21">
        <f t="shared" si="2"/>
        <v>1.005119268633926</v>
      </c>
    </row>
    <row r="22" spans="1:8" ht="12.75">
      <c r="A22">
        <f t="shared" si="0"/>
        <v>9</v>
      </c>
      <c r="B22">
        <v>0.005253</v>
      </c>
      <c r="C22">
        <v>1.801384</v>
      </c>
      <c r="D22">
        <f t="shared" si="1"/>
        <v>0.03144008189274553</v>
      </c>
      <c r="E22">
        <v>2.628606</v>
      </c>
      <c r="F22">
        <v>1.245665</v>
      </c>
      <c r="H22">
        <f t="shared" si="2"/>
        <v>1.1318429481388392</v>
      </c>
    </row>
    <row r="23" spans="1:8" ht="12.75">
      <c r="A23">
        <f t="shared" si="0"/>
        <v>10</v>
      </c>
      <c r="B23">
        <v>0.003502</v>
      </c>
      <c r="C23">
        <v>1.999622</v>
      </c>
      <c r="D23">
        <f t="shared" si="1"/>
        <v>0.03489998769531406</v>
      </c>
      <c r="E23">
        <v>-0.285302</v>
      </c>
      <c r="F23">
        <v>1.358631</v>
      </c>
      <c r="H23">
        <f t="shared" si="2"/>
        <v>1.256399557031306</v>
      </c>
    </row>
    <row r="24" spans="1:8" ht="12.75">
      <c r="A24">
        <f t="shared" si="0"/>
        <v>11</v>
      </c>
      <c r="B24">
        <v>0.001751</v>
      </c>
      <c r="C24">
        <v>2.20303</v>
      </c>
      <c r="D24">
        <f t="shared" si="1"/>
        <v>0.038450127020210674</v>
      </c>
      <c r="E24">
        <v>5.235786</v>
      </c>
      <c r="F24">
        <v>1.428748</v>
      </c>
      <c r="H24">
        <f t="shared" si="2"/>
        <v>1.3842045727275842</v>
      </c>
    </row>
    <row r="25" spans="1:8" ht="12.75">
      <c r="A25">
        <f t="shared" si="0"/>
        <v>12</v>
      </c>
      <c r="B25">
        <v>0.005253</v>
      </c>
      <c r="C25">
        <v>2.404717</v>
      </c>
      <c r="D25">
        <f t="shared" si="1"/>
        <v>0.04197022922868048</v>
      </c>
      <c r="E25">
        <v>8.456422</v>
      </c>
      <c r="F25">
        <v>1.572878</v>
      </c>
      <c r="H25">
        <f t="shared" si="2"/>
        <v>1.5109282522324974</v>
      </c>
    </row>
    <row r="26" spans="1:8" ht="12.75">
      <c r="A26">
        <f t="shared" si="0"/>
        <v>13</v>
      </c>
      <c r="B26">
        <v>0.003502</v>
      </c>
      <c r="C26">
        <v>2.604679</v>
      </c>
      <c r="D26">
        <f t="shared" si="1"/>
        <v>0.04546022450755338</v>
      </c>
      <c r="E26">
        <v>2.168515</v>
      </c>
      <c r="F26">
        <v>1.736484</v>
      </c>
      <c r="H26">
        <f t="shared" si="2"/>
        <v>1.6365680822719217</v>
      </c>
    </row>
    <row r="27" spans="1:8" ht="12.75">
      <c r="A27">
        <f t="shared" si="0"/>
        <v>14</v>
      </c>
      <c r="B27">
        <v>0.001751</v>
      </c>
      <c r="C27">
        <v>2.806366</v>
      </c>
      <c r="D27">
        <f t="shared" si="1"/>
        <v>0.04898032671602319</v>
      </c>
      <c r="E27">
        <v>6.155969</v>
      </c>
      <c r="F27">
        <v>1.814391</v>
      </c>
      <c r="H27">
        <f t="shared" si="2"/>
        <v>1.7632917617768349</v>
      </c>
    </row>
    <row r="28" spans="1:8" ht="12.75">
      <c r="A28">
        <f t="shared" si="0"/>
        <v>15</v>
      </c>
      <c r="B28">
        <v>0.001751</v>
      </c>
      <c r="C28">
        <v>3.006329</v>
      </c>
      <c r="D28">
        <f t="shared" si="1"/>
        <v>0.05247033944818861</v>
      </c>
      <c r="E28">
        <v>2.475242</v>
      </c>
      <c r="F28">
        <v>1.939044</v>
      </c>
      <c r="H28">
        <f t="shared" si="2"/>
        <v>1.88893222013479</v>
      </c>
    </row>
    <row r="29" spans="1:8" ht="12.75">
      <c r="A29">
        <f t="shared" si="0"/>
        <v>16</v>
      </c>
      <c r="B29">
        <v>0.001751</v>
      </c>
      <c r="C29">
        <v>3.204567</v>
      </c>
      <c r="D29">
        <f t="shared" si="1"/>
        <v>0.05593024525075712</v>
      </c>
      <c r="E29">
        <v>1.401697</v>
      </c>
      <c r="F29">
        <v>2.063696</v>
      </c>
      <c r="H29">
        <f t="shared" si="2"/>
        <v>2.0134888290272563</v>
      </c>
    </row>
    <row r="30" spans="1:8" ht="12.75">
      <c r="A30">
        <f t="shared" si="0"/>
        <v>17</v>
      </c>
      <c r="B30">
        <v>0.007004</v>
      </c>
      <c r="C30">
        <v>3.40625</v>
      </c>
      <c r="D30">
        <f t="shared" si="1"/>
        <v>0.05945027764605684</v>
      </c>
      <c r="E30">
        <v>5.542514</v>
      </c>
      <c r="F30">
        <v>2.188349</v>
      </c>
      <c r="H30">
        <f t="shared" si="2"/>
        <v>2.1402099952580462</v>
      </c>
    </row>
    <row r="31" spans="1:8" ht="12.75">
      <c r="A31">
        <f t="shared" si="0"/>
        <v>18</v>
      </c>
      <c r="B31">
        <v>0.005253</v>
      </c>
      <c r="C31">
        <v>3.604488</v>
      </c>
      <c r="D31">
        <f t="shared" si="1"/>
        <v>0.06291018344862537</v>
      </c>
      <c r="E31">
        <v>0.941606</v>
      </c>
      <c r="F31">
        <v>2.277942</v>
      </c>
      <c r="H31">
        <f t="shared" si="2"/>
        <v>2.2647666041505135</v>
      </c>
    </row>
    <row r="32" spans="1:8" ht="12.75">
      <c r="A32">
        <f t="shared" si="0"/>
        <v>19</v>
      </c>
      <c r="B32">
        <v>0.001751</v>
      </c>
      <c r="C32">
        <v>3.809624</v>
      </c>
      <c r="D32">
        <f t="shared" si="1"/>
        <v>0.06649048206299644</v>
      </c>
      <c r="E32">
        <v>1.09497</v>
      </c>
      <c r="F32">
        <v>2.461026</v>
      </c>
      <c r="H32">
        <f t="shared" si="2"/>
        <v>2.393657354267872</v>
      </c>
    </row>
    <row r="33" spans="1:8" ht="12.75">
      <c r="A33">
        <f t="shared" si="0"/>
        <v>20</v>
      </c>
      <c r="B33">
        <v>0.003502</v>
      </c>
      <c r="C33">
        <v>4.007862</v>
      </c>
      <c r="D33">
        <f t="shared" si="1"/>
        <v>0.06995038786556497</v>
      </c>
      <c r="E33">
        <v>4.468969</v>
      </c>
      <c r="F33">
        <v>2.511666</v>
      </c>
      <c r="H33">
        <f t="shared" si="2"/>
        <v>2.518213963160339</v>
      </c>
    </row>
    <row r="34" spans="1:8" ht="12.75">
      <c r="A34">
        <f t="shared" si="0"/>
        <v>21</v>
      </c>
      <c r="B34">
        <v>0.005253</v>
      </c>
      <c r="C34">
        <v>4.211269</v>
      </c>
      <c r="D34">
        <f t="shared" si="1"/>
        <v>0.07350050973716908</v>
      </c>
      <c r="E34">
        <v>-2.432392</v>
      </c>
      <c r="F34">
        <v>2.667481</v>
      </c>
      <c r="H34">
        <f t="shared" si="2"/>
        <v>2.6460183505380868</v>
      </c>
    </row>
    <row r="35" spans="1:8" ht="12.75">
      <c r="A35">
        <f t="shared" si="0"/>
        <v>22</v>
      </c>
      <c r="B35">
        <v>0.005253</v>
      </c>
      <c r="C35">
        <v>4.411232</v>
      </c>
      <c r="D35">
        <f t="shared" si="1"/>
        <v>0.07699052246933451</v>
      </c>
      <c r="E35">
        <v>-0.131939</v>
      </c>
      <c r="F35">
        <v>2.75318</v>
      </c>
      <c r="H35">
        <f t="shared" si="2"/>
        <v>2.771658808896042</v>
      </c>
    </row>
    <row r="36" spans="1:8" ht="12.75">
      <c r="A36">
        <f t="shared" si="0"/>
        <v>23</v>
      </c>
      <c r="B36">
        <v>0.005253</v>
      </c>
      <c r="C36">
        <v>4.611195</v>
      </c>
      <c r="D36">
        <f t="shared" si="1"/>
        <v>0.08048053520149992</v>
      </c>
      <c r="E36">
        <v>1.555061</v>
      </c>
      <c r="F36">
        <v>2.897309</v>
      </c>
      <c r="H36">
        <f t="shared" si="2"/>
        <v>2.897299267253997</v>
      </c>
    </row>
    <row r="37" spans="1:8" ht="12.75">
      <c r="A37">
        <f t="shared" si="0"/>
        <v>24</v>
      </c>
      <c r="B37">
        <v>0.003502</v>
      </c>
      <c r="C37">
        <v>4.811157</v>
      </c>
      <c r="D37">
        <f t="shared" si="1"/>
        <v>0.08397053048037283</v>
      </c>
      <c r="E37">
        <v>-4.119392</v>
      </c>
      <c r="F37">
        <v>2.971321</v>
      </c>
      <c r="H37">
        <f t="shared" si="2"/>
        <v>3.022939097293422</v>
      </c>
    </row>
    <row r="38" spans="1:8" ht="12.75">
      <c r="A38">
        <f t="shared" si="0"/>
        <v>25</v>
      </c>
      <c r="B38">
        <v>0.005253</v>
      </c>
      <c r="C38">
        <v>5.012844</v>
      </c>
      <c r="D38">
        <f t="shared" si="1"/>
        <v>0.08749063268884263</v>
      </c>
      <c r="E38">
        <v>-2.432392</v>
      </c>
      <c r="F38">
        <v>3.138823</v>
      </c>
      <c r="H38">
        <f t="shared" si="2"/>
        <v>3.1496627767983347</v>
      </c>
    </row>
    <row r="39" spans="1:8" ht="12.75">
      <c r="A39">
        <f t="shared" si="0"/>
        <v>26</v>
      </c>
      <c r="B39">
        <v>0.005253</v>
      </c>
      <c r="C39">
        <v>5.212807</v>
      </c>
      <c r="D39">
        <f t="shared" si="1"/>
        <v>0.09098064542100803</v>
      </c>
      <c r="E39">
        <v>-6.57321</v>
      </c>
      <c r="F39">
        <v>3.224521</v>
      </c>
      <c r="H39">
        <f t="shared" si="2"/>
        <v>3.275303235156289</v>
      </c>
    </row>
    <row r="40" spans="1:8" ht="12.75">
      <c r="A40">
        <f t="shared" si="0"/>
        <v>27</v>
      </c>
      <c r="B40">
        <v>0.007004</v>
      </c>
      <c r="C40">
        <v>5.412769</v>
      </c>
      <c r="D40">
        <f t="shared" si="1"/>
        <v>0.09447064069988094</v>
      </c>
      <c r="E40">
        <v>-2.73912</v>
      </c>
      <c r="F40">
        <v>3.372546</v>
      </c>
      <c r="H40">
        <f t="shared" si="2"/>
        <v>3.400943065195714</v>
      </c>
    </row>
    <row r="41" spans="1:8" ht="12.75">
      <c r="A41">
        <f t="shared" si="0"/>
        <v>28</v>
      </c>
      <c r="B41">
        <v>0.005253</v>
      </c>
      <c r="C41">
        <v>5.612732</v>
      </c>
      <c r="D41">
        <f t="shared" si="1"/>
        <v>0.09796065343204638</v>
      </c>
      <c r="E41">
        <v>-4.732846</v>
      </c>
      <c r="F41">
        <v>3.481617</v>
      </c>
      <c r="H41">
        <f t="shared" si="2"/>
        <v>3.5265835235536698</v>
      </c>
    </row>
    <row r="42" spans="1:8" ht="12.75">
      <c r="A42">
        <f t="shared" si="0"/>
        <v>29</v>
      </c>
      <c r="B42">
        <v>0.003502</v>
      </c>
      <c r="C42">
        <v>5.814415</v>
      </c>
      <c r="D42">
        <f t="shared" si="1"/>
        <v>0.10148068582734611</v>
      </c>
      <c r="E42">
        <v>-6.419846</v>
      </c>
      <c r="F42">
        <v>3.559524</v>
      </c>
      <c r="H42">
        <f t="shared" si="2"/>
        <v>3.65330468978446</v>
      </c>
    </row>
    <row r="43" spans="1:8" ht="12.75">
      <c r="A43">
        <f t="shared" si="0"/>
        <v>30</v>
      </c>
      <c r="B43">
        <v>0.005253</v>
      </c>
      <c r="C43">
        <v>6.016102</v>
      </c>
      <c r="D43">
        <f t="shared" si="1"/>
        <v>0.10500078803581589</v>
      </c>
      <c r="E43">
        <v>-4.119392</v>
      </c>
      <c r="F43">
        <v>3.754293</v>
      </c>
      <c r="H43">
        <f t="shared" si="2"/>
        <v>3.780028369289372</v>
      </c>
    </row>
    <row r="44" spans="1:8" ht="12.75">
      <c r="A44">
        <f t="shared" si="0"/>
        <v>31</v>
      </c>
      <c r="B44">
        <v>0.007004</v>
      </c>
      <c r="C44">
        <v>6.216065</v>
      </c>
      <c r="D44">
        <f t="shared" si="1"/>
        <v>0.10849080076798132</v>
      </c>
      <c r="E44">
        <v>-8.873663</v>
      </c>
      <c r="F44">
        <v>3.839992</v>
      </c>
      <c r="H44">
        <f t="shared" si="2"/>
        <v>3.9056688276473275</v>
      </c>
    </row>
    <row r="45" spans="1:8" ht="12.75">
      <c r="A45">
        <f t="shared" si="0"/>
        <v>32</v>
      </c>
      <c r="B45">
        <v>0.005253</v>
      </c>
      <c r="C45">
        <v>6.414303</v>
      </c>
      <c r="D45">
        <f t="shared" si="1"/>
        <v>0.11195070657054984</v>
      </c>
      <c r="E45">
        <v>-7.493391</v>
      </c>
      <c r="F45">
        <v>3.914004</v>
      </c>
      <c r="H45">
        <f t="shared" si="2"/>
        <v>4.030225436539794</v>
      </c>
    </row>
    <row r="46" spans="1:8" ht="12.75">
      <c r="A46">
        <f t="shared" si="0"/>
        <v>33</v>
      </c>
      <c r="B46">
        <v>0.003502</v>
      </c>
      <c r="C46">
        <v>6.617714</v>
      </c>
      <c r="D46">
        <f t="shared" si="1"/>
        <v>0.11550089825532403</v>
      </c>
      <c r="E46">
        <v>-9.487118</v>
      </c>
      <c r="F46">
        <v>4.015285</v>
      </c>
      <c r="H46">
        <f t="shared" si="2"/>
        <v>4.158032337191665</v>
      </c>
    </row>
    <row r="47" spans="1:8" ht="12.75">
      <c r="A47">
        <f t="shared" si="0"/>
        <v>34</v>
      </c>
      <c r="B47">
        <v>0.005253</v>
      </c>
      <c r="C47">
        <v>6.819397</v>
      </c>
      <c r="D47">
        <f t="shared" si="1"/>
        <v>0.11902093065062375</v>
      </c>
      <c r="E47">
        <v>-11.32748</v>
      </c>
      <c r="F47">
        <v>4.213949</v>
      </c>
      <c r="H47">
        <f t="shared" si="2"/>
        <v>4.284753503422455</v>
      </c>
    </row>
    <row r="48" spans="1:8" ht="12.75">
      <c r="A48">
        <f t="shared" si="0"/>
        <v>35</v>
      </c>
      <c r="B48">
        <v>0.01051</v>
      </c>
      <c r="C48">
        <v>7.01936</v>
      </c>
      <c r="D48">
        <f t="shared" si="1"/>
        <v>0.12251094338278917</v>
      </c>
      <c r="E48">
        <v>-9.333754</v>
      </c>
      <c r="F48">
        <v>4.303543</v>
      </c>
      <c r="H48">
        <f t="shared" si="2"/>
        <v>4.41039396178041</v>
      </c>
    </row>
    <row r="49" spans="1:8" ht="12.75">
      <c r="A49">
        <f t="shared" si="0"/>
        <v>36</v>
      </c>
      <c r="B49">
        <v>0.005253</v>
      </c>
      <c r="C49">
        <v>7.217598</v>
      </c>
      <c r="D49">
        <f t="shared" si="1"/>
        <v>0.12597084918535767</v>
      </c>
      <c r="E49">
        <v>-5.346301</v>
      </c>
      <c r="F49">
        <v>4.420404</v>
      </c>
      <c r="H49">
        <f t="shared" si="2"/>
        <v>4.534950570672876</v>
      </c>
    </row>
    <row r="50" spans="1:8" ht="12.75">
      <c r="A50">
        <f t="shared" si="0"/>
        <v>37</v>
      </c>
      <c r="B50">
        <v>0.005253</v>
      </c>
      <c r="C50">
        <v>7.417561</v>
      </c>
      <c r="D50">
        <f t="shared" si="1"/>
        <v>0.1294608619175231</v>
      </c>
      <c r="E50">
        <v>-11.174116</v>
      </c>
      <c r="F50">
        <v>4.494417</v>
      </c>
      <c r="H50">
        <f t="shared" si="2"/>
        <v>4.660591029030831</v>
      </c>
    </row>
    <row r="51" spans="1:8" ht="12.75">
      <c r="A51">
        <f t="shared" si="0"/>
        <v>38</v>
      </c>
      <c r="B51">
        <v>0.005253</v>
      </c>
      <c r="C51">
        <v>7.619248</v>
      </c>
      <c r="D51">
        <f t="shared" si="1"/>
        <v>0.1329809641259929</v>
      </c>
      <c r="E51">
        <v>-12.247662</v>
      </c>
      <c r="F51">
        <v>4.560638</v>
      </c>
      <c r="H51">
        <f t="shared" si="2"/>
        <v>4.787314708535744</v>
      </c>
    </row>
    <row r="52" spans="1:8" ht="12.75">
      <c r="A52">
        <f t="shared" si="0"/>
        <v>39</v>
      </c>
      <c r="B52">
        <v>0.008759</v>
      </c>
      <c r="C52">
        <v>7.820934</v>
      </c>
      <c r="D52">
        <f t="shared" si="1"/>
        <v>0.1365010488811702</v>
      </c>
      <c r="E52">
        <v>-8.873663</v>
      </c>
      <c r="F52">
        <v>4.72814</v>
      </c>
      <c r="H52">
        <f t="shared" si="2"/>
        <v>4.914037759722127</v>
      </c>
    </row>
    <row r="53" spans="1:8" ht="12.75">
      <c r="A53">
        <f t="shared" si="0"/>
        <v>40</v>
      </c>
      <c r="B53">
        <v>0.008759</v>
      </c>
      <c r="C53">
        <v>8.019173</v>
      </c>
      <c r="D53">
        <f t="shared" si="1"/>
        <v>0.13996097213703124</v>
      </c>
      <c r="E53">
        <v>-8.106846</v>
      </c>
      <c r="F53">
        <v>4.868374</v>
      </c>
      <c r="H53">
        <f t="shared" si="2"/>
        <v>5.038594996933124</v>
      </c>
    </row>
    <row r="54" spans="1:8" ht="12.75">
      <c r="A54">
        <f t="shared" si="0"/>
        <v>41</v>
      </c>
      <c r="B54">
        <v>0.003502</v>
      </c>
      <c r="C54">
        <v>8.219132</v>
      </c>
      <c r="D54">
        <f t="shared" si="1"/>
        <v>0.14345091505602658</v>
      </c>
      <c r="E54">
        <v>-8.720299</v>
      </c>
      <c r="F54">
        <v>4.864478</v>
      </c>
      <c r="H54">
        <f t="shared" si="2"/>
        <v>5.164232942016957</v>
      </c>
    </row>
    <row r="55" spans="1:8" ht="12.75">
      <c r="A55">
        <f t="shared" si="0"/>
        <v>42</v>
      </c>
      <c r="B55">
        <v>0.005253</v>
      </c>
      <c r="C55">
        <v>8.420818</v>
      </c>
      <c r="D55">
        <f t="shared" si="1"/>
        <v>0.14697099981120387</v>
      </c>
      <c r="E55">
        <v>-8.566936</v>
      </c>
      <c r="F55">
        <v>5.059248</v>
      </c>
      <c r="H55">
        <f t="shared" si="2"/>
        <v>5.290955993203339</v>
      </c>
    </row>
    <row r="56" spans="1:8" ht="12.75">
      <c r="A56">
        <f t="shared" si="0"/>
        <v>43</v>
      </c>
      <c r="B56">
        <v>0.007004</v>
      </c>
      <c r="C56">
        <v>8.62423</v>
      </c>
      <c r="D56">
        <f t="shared" si="1"/>
        <v>0.15052120894927057</v>
      </c>
      <c r="E56">
        <v>-15.775024</v>
      </c>
      <c r="F56">
        <v>5.125469</v>
      </c>
      <c r="H56">
        <f t="shared" si="2"/>
        <v>5.418763522173741</v>
      </c>
    </row>
    <row r="57" spans="1:8" ht="12.75">
      <c r="A57">
        <f t="shared" si="0"/>
        <v>44</v>
      </c>
      <c r="B57">
        <v>0.007004</v>
      </c>
      <c r="C57">
        <v>8.822468</v>
      </c>
      <c r="D57">
        <f t="shared" si="1"/>
        <v>0.1539811147518391</v>
      </c>
      <c r="E57">
        <v>-13.01448</v>
      </c>
      <c r="F57">
        <v>5.296866</v>
      </c>
      <c r="H57">
        <f t="shared" si="2"/>
        <v>5.543320131066207</v>
      </c>
    </row>
    <row r="58" spans="1:8" ht="12.75">
      <c r="A58">
        <f t="shared" si="0"/>
        <v>45</v>
      </c>
      <c r="B58">
        <v>0.005253</v>
      </c>
      <c r="C58">
        <v>9.024155</v>
      </c>
      <c r="D58">
        <f t="shared" si="1"/>
        <v>0.1575012169603089</v>
      </c>
      <c r="E58">
        <v>-11.940935</v>
      </c>
      <c r="F58">
        <v>5.339716</v>
      </c>
      <c r="H58">
        <f t="shared" si="2"/>
        <v>5.67004381057112</v>
      </c>
    </row>
    <row r="59" spans="1:8" ht="12.75">
      <c r="A59">
        <f t="shared" si="0"/>
        <v>46</v>
      </c>
      <c r="B59">
        <v>0.001751</v>
      </c>
      <c r="C59">
        <v>9.222393</v>
      </c>
      <c r="D59">
        <f t="shared" si="1"/>
        <v>0.1609611227628774</v>
      </c>
      <c r="E59">
        <v>-15.928388</v>
      </c>
      <c r="F59">
        <v>5.417623</v>
      </c>
      <c r="H59">
        <f t="shared" si="2"/>
        <v>5.7946004194635865</v>
      </c>
    </row>
    <row r="60" spans="1:8" ht="12.75">
      <c r="A60">
        <f t="shared" si="0"/>
        <v>47</v>
      </c>
      <c r="B60">
        <v>0.005253</v>
      </c>
      <c r="C60">
        <v>9.422356</v>
      </c>
      <c r="D60">
        <f t="shared" si="1"/>
        <v>0.16445113549504284</v>
      </c>
      <c r="E60">
        <v>-11.32748</v>
      </c>
      <c r="F60">
        <v>5.569543</v>
      </c>
      <c r="H60">
        <f t="shared" si="2"/>
        <v>5.920240877821542</v>
      </c>
    </row>
    <row r="61" spans="1:8" ht="12.75">
      <c r="A61">
        <f t="shared" si="0"/>
        <v>48</v>
      </c>
      <c r="B61">
        <v>0.008759</v>
      </c>
      <c r="C61">
        <v>9.624039</v>
      </c>
      <c r="D61">
        <f t="shared" si="1"/>
        <v>0.16797116789034255</v>
      </c>
      <c r="E61">
        <v>-13.321207</v>
      </c>
      <c r="F61">
        <v>5.737045</v>
      </c>
      <c r="H61">
        <f t="shared" si="2"/>
        <v>6.046962044052332</v>
      </c>
    </row>
    <row r="62" spans="1:8" ht="12.75">
      <c r="A62">
        <f t="shared" si="0"/>
        <v>49</v>
      </c>
      <c r="B62">
        <v>0.007004</v>
      </c>
      <c r="C62">
        <v>9.822277</v>
      </c>
      <c r="D62">
        <f t="shared" si="1"/>
        <v>0.17143107369291105</v>
      </c>
      <c r="E62">
        <v>-17.462025</v>
      </c>
      <c r="F62">
        <v>5.822743</v>
      </c>
      <c r="H62">
        <f t="shared" si="2"/>
        <v>6.171518652944798</v>
      </c>
    </row>
    <row r="63" spans="1:8" ht="12.75">
      <c r="A63">
        <f t="shared" si="0"/>
        <v>50</v>
      </c>
      <c r="B63">
        <v>0.005253</v>
      </c>
      <c r="C63">
        <v>10.023964</v>
      </c>
      <c r="D63">
        <f t="shared" si="1"/>
        <v>0.17495117590138087</v>
      </c>
      <c r="E63">
        <v>-12.401025</v>
      </c>
      <c r="F63">
        <v>5.881174</v>
      </c>
      <c r="H63">
        <f t="shared" si="2"/>
        <v>6.298242332449711</v>
      </c>
    </row>
    <row r="64" spans="1:8" ht="12.75">
      <c r="A64">
        <f t="shared" si="0"/>
        <v>51</v>
      </c>
      <c r="B64">
        <v>0.005253</v>
      </c>
      <c r="C64">
        <v>10.227375</v>
      </c>
      <c r="D64">
        <f t="shared" si="1"/>
        <v>0.17850136758615506</v>
      </c>
      <c r="E64">
        <v>-11.174116</v>
      </c>
      <c r="F64">
        <v>6.005827</v>
      </c>
      <c r="H64">
        <f t="shared" si="2"/>
        <v>6.426049233101582</v>
      </c>
    </row>
    <row r="65" spans="1:8" ht="12.75">
      <c r="A65">
        <f t="shared" si="0"/>
        <v>52</v>
      </c>
      <c r="B65">
        <v>0.007004</v>
      </c>
      <c r="C65">
        <v>10.423889</v>
      </c>
      <c r="D65">
        <f t="shared" si="1"/>
        <v>0.1819311839124192</v>
      </c>
      <c r="E65">
        <v>-12.554388</v>
      </c>
      <c r="F65">
        <v>6.091525</v>
      </c>
      <c r="H65">
        <f t="shared" si="2"/>
        <v>6.549522620847091</v>
      </c>
    </row>
    <row r="66" spans="1:8" ht="12.75">
      <c r="A66">
        <f t="shared" si="0"/>
        <v>53</v>
      </c>
      <c r="B66">
        <v>0.007004</v>
      </c>
      <c r="C66">
        <v>10.625576</v>
      </c>
      <c r="D66">
        <f t="shared" si="1"/>
        <v>0.185451286120889</v>
      </c>
      <c r="E66">
        <v>-12.707752</v>
      </c>
      <c r="F66">
        <v>6.216177</v>
      </c>
      <c r="H66">
        <f t="shared" si="2"/>
        <v>6.676246300352004</v>
      </c>
    </row>
    <row r="67" spans="1:8" ht="12.75">
      <c r="A67">
        <f t="shared" si="0"/>
        <v>54</v>
      </c>
      <c r="B67">
        <v>0.008759</v>
      </c>
      <c r="C67">
        <v>10.827259</v>
      </c>
      <c r="D67">
        <f t="shared" si="1"/>
        <v>0.18897131851618873</v>
      </c>
      <c r="E67">
        <v>-15.468297</v>
      </c>
      <c r="F67">
        <v>6.294085</v>
      </c>
      <c r="H67">
        <f t="shared" si="2"/>
        <v>6.802967466582794</v>
      </c>
    </row>
    <row r="68" spans="1:8" ht="12.75">
      <c r="A68">
        <f t="shared" si="0"/>
        <v>55</v>
      </c>
      <c r="B68">
        <v>0.003502</v>
      </c>
      <c r="C68">
        <v>11.025498</v>
      </c>
      <c r="D68">
        <f t="shared" si="1"/>
        <v>0.19243124177204976</v>
      </c>
      <c r="E68">
        <v>-14.854842</v>
      </c>
      <c r="F68">
        <v>6.426528</v>
      </c>
      <c r="H68">
        <f t="shared" si="2"/>
        <v>6.927524703793791</v>
      </c>
    </row>
    <row r="69" spans="1:8" ht="12.75">
      <c r="A69">
        <f t="shared" si="0"/>
        <v>56</v>
      </c>
      <c r="B69">
        <v>0.005253</v>
      </c>
      <c r="C69">
        <v>11.227184</v>
      </c>
      <c r="D69">
        <f t="shared" si="1"/>
        <v>0.19595132652722702</v>
      </c>
      <c r="E69">
        <v>-17.462025</v>
      </c>
      <c r="F69">
        <v>6.50054</v>
      </c>
      <c r="H69">
        <f t="shared" si="2"/>
        <v>7.054247754980173</v>
      </c>
    </row>
    <row r="70" spans="1:8" ht="12.75">
      <c r="A70">
        <f t="shared" si="0"/>
        <v>57</v>
      </c>
      <c r="B70">
        <v>0.007004</v>
      </c>
      <c r="C70">
        <v>11.427147</v>
      </c>
      <c r="D70">
        <f t="shared" si="1"/>
        <v>0.19944133925939245</v>
      </c>
      <c r="E70">
        <v>-19.762476</v>
      </c>
      <c r="F70">
        <v>6.594029</v>
      </c>
      <c r="H70">
        <f t="shared" si="2"/>
        <v>7.179888213338128</v>
      </c>
    </row>
    <row r="71" spans="1:8" ht="12.75">
      <c r="A71">
        <f t="shared" si="0"/>
        <v>58</v>
      </c>
      <c r="B71">
        <v>0.005253</v>
      </c>
      <c r="C71">
        <v>11.630558</v>
      </c>
      <c r="D71">
        <f t="shared" si="1"/>
        <v>0.20299153094416666</v>
      </c>
      <c r="E71">
        <v>-11.787571</v>
      </c>
      <c r="F71">
        <v>6.7031</v>
      </c>
      <c r="H71">
        <f t="shared" si="2"/>
        <v>7.30769511399</v>
      </c>
    </row>
    <row r="72" spans="1:8" ht="12.75">
      <c r="A72">
        <f t="shared" si="0"/>
        <v>59</v>
      </c>
      <c r="B72">
        <v>0.005253</v>
      </c>
      <c r="C72">
        <v>11.832241</v>
      </c>
      <c r="D72">
        <f t="shared" si="1"/>
        <v>0.20651156333946635</v>
      </c>
      <c r="E72">
        <v>-15.62166</v>
      </c>
      <c r="F72">
        <v>6.792694</v>
      </c>
      <c r="H72">
        <f t="shared" si="2"/>
        <v>7.4344162802207885</v>
      </c>
    </row>
    <row r="73" spans="1:8" ht="12.75">
      <c r="A73">
        <f t="shared" si="0"/>
        <v>60</v>
      </c>
      <c r="B73">
        <v>0.005253</v>
      </c>
      <c r="C73">
        <v>12.03048</v>
      </c>
      <c r="D73">
        <f t="shared" si="1"/>
        <v>0.20997148659532744</v>
      </c>
      <c r="E73">
        <v>-15.008205</v>
      </c>
      <c r="F73">
        <v>6.940719</v>
      </c>
      <c r="H73">
        <f t="shared" si="2"/>
        <v>7.558973517431788</v>
      </c>
    </row>
    <row r="74" spans="1:8" ht="12.75">
      <c r="A74">
        <f t="shared" si="0"/>
        <v>61</v>
      </c>
      <c r="B74">
        <v>0.007004</v>
      </c>
      <c r="C74">
        <v>12.230442</v>
      </c>
      <c r="D74">
        <f t="shared" si="1"/>
        <v>0.21346148187420033</v>
      </c>
      <c r="E74">
        <v>-11.940935</v>
      </c>
      <c r="F74">
        <v>7.049789</v>
      </c>
      <c r="H74">
        <f t="shared" si="2"/>
        <v>7.6846133474712115</v>
      </c>
    </row>
    <row r="75" spans="1:8" ht="12.75">
      <c r="A75">
        <f t="shared" si="0"/>
        <v>62</v>
      </c>
      <c r="B75">
        <v>0.01051</v>
      </c>
      <c r="C75">
        <v>12.430405</v>
      </c>
      <c r="D75">
        <f t="shared" si="1"/>
        <v>0.21695149460636576</v>
      </c>
      <c r="E75">
        <v>-18.688932</v>
      </c>
      <c r="F75">
        <v>7.139383</v>
      </c>
      <c r="H75">
        <f t="shared" si="2"/>
        <v>7.810253805829167</v>
      </c>
    </row>
    <row r="76" spans="1:8" ht="12.75">
      <c r="A76">
        <f t="shared" si="0"/>
        <v>63</v>
      </c>
      <c r="B76">
        <v>0.007004</v>
      </c>
      <c r="C76">
        <v>12.632092</v>
      </c>
      <c r="D76">
        <f t="shared" si="1"/>
        <v>0.22047159681483555</v>
      </c>
      <c r="E76">
        <v>-14.088024</v>
      </c>
      <c r="F76">
        <v>7.264036</v>
      </c>
      <c r="H76">
        <f t="shared" si="2"/>
        <v>7.93697748533408</v>
      </c>
    </row>
    <row r="77" spans="1:8" ht="12.75">
      <c r="A77">
        <f t="shared" si="0"/>
        <v>64</v>
      </c>
      <c r="B77">
        <v>0.007004</v>
      </c>
      <c r="C77">
        <v>12.832054</v>
      </c>
      <c r="D77">
        <f t="shared" si="1"/>
        <v>0.22396159209370844</v>
      </c>
      <c r="E77">
        <v>-18.535568</v>
      </c>
      <c r="F77">
        <v>7.283513</v>
      </c>
      <c r="H77">
        <f t="shared" si="2"/>
        <v>8.062617315373505</v>
      </c>
    </row>
    <row r="78" spans="1:8" ht="12.75">
      <c r="A78">
        <f aca="true" t="shared" si="3" ref="A78:A141">ROW()-13</f>
        <v>65</v>
      </c>
      <c r="B78">
        <v>0.008759</v>
      </c>
      <c r="C78">
        <v>13.033741</v>
      </c>
      <c r="D78">
        <f aca="true" t="shared" si="4" ref="D78:D141">C78*PI()/180</f>
        <v>0.22748169430217824</v>
      </c>
      <c r="E78">
        <v>-17.615387</v>
      </c>
      <c r="F78">
        <v>7.415956</v>
      </c>
      <c r="H78">
        <f aca="true" t="shared" si="5" ref="H78:H141">(D78-$H$4)*36</f>
        <v>8.189340994878417</v>
      </c>
    </row>
    <row r="79" spans="1:8" ht="12.75">
      <c r="A79">
        <f t="shared" si="3"/>
        <v>66</v>
      </c>
      <c r="B79">
        <v>0.017517</v>
      </c>
      <c r="C79">
        <v>13.231979</v>
      </c>
      <c r="D79">
        <f t="shared" si="4"/>
        <v>0.2309416001047468</v>
      </c>
      <c r="E79">
        <v>-13.934661</v>
      </c>
      <c r="F79">
        <v>7.521131</v>
      </c>
      <c r="H79">
        <f t="shared" si="5"/>
        <v>8.313897603770885</v>
      </c>
    </row>
    <row r="80" spans="1:8" ht="12.75">
      <c r="A80">
        <f t="shared" si="3"/>
        <v>67</v>
      </c>
      <c r="B80">
        <v>0.008759</v>
      </c>
      <c r="C80">
        <v>13.433663</v>
      </c>
      <c r="D80">
        <f t="shared" si="4"/>
        <v>0.234461649953339</v>
      </c>
      <c r="E80">
        <v>-18.075478</v>
      </c>
      <c r="F80">
        <v>7.618516</v>
      </c>
      <c r="H80">
        <f t="shared" si="5"/>
        <v>8.440619398320205</v>
      </c>
    </row>
    <row r="81" spans="1:8" ht="12.75">
      <c r="A81">
        <f t="shared" si="3"/>
        <v>68</v>
      </c>
      <c r="B81">
        <v>0.005253</v>
      </c>
      <c r="C81">
        <v>13.633625</v>
      </c>
      <c r="D81">
        <f t="shared" si="4"/>
        <v>0.2379516452322119</v>
      </c>
      <c r="E81">
        <v>-17.308661</v>
      </c>
      <c r="F81">
        <v>7.743168</v>
      </c>
      <c r="H81">
        <f t="shared" si="5"/>
        <v>8.566259228359629</v>
      </c>
    </row>
    <row r="82" spans="1:8" ht="12.75">
      <c r="A82">
        <f t="shared" si="3"/>
        <v>69</v>
      </c>
      <c r="B82">
        <v>0.008759</v>
      </c>
      <c r="C82">
        <v>13.833588</v>
      </c>
      <c r="D82">
        <f t="shared" si="4"/>
        <v>0.24144165796437733</v>
      </c>
      <c r="E82">
        <v>-19.45575</v>
      </c>
      <c r="F82">
        <v>7.817181</v>
      </c>
      <c r="H82">
        <f t="shared" si="5"/>
        <v>8.691899686717584</v>
      </c>
    </row>
    <row r="83" spans="1:8" ht="12.75">
      <c r="A83">
        <f t="shared" si="3"/>
        <v>70</v>
      </c>
      <c r="B83">
        <v>0.012261</v>
      </c>
      <c r="C83">
        <v>14.035275</v>
      </c>
      <c r="D83">
        <f t="shared" si="4"/>
        <v>0.24496176017284713</v>
      </c>
      <c r="E83">
        <v>-18.535568</v>
      </c>
      <c r="F83">
        <v>7.871716</v>
      </c>
      <c r="H83">
        <f t="shared" si="5"/>
        <v>8.818623366222496</v>
      </c>
    </row>
    <row r="84" spans="1:8" ht="12.75">
      <c r="A84">
        <f t="shared" si="3"/>
        <v>71</v>
      </c>
      <c r="B84">
        <v>0.01051</v>
      </c>
      <c r="C84">
        <v>14.233513</v>
      </c>
      <c r="D84">
        <f t="shared" si="4"/>
        <v>0.24842166597541568</v>
      </c>
      <c r="E84">
        <v>-16.84857</v>
      </c>
      <c r="F84">
        <v>8.000263</v>
      </c>
      <c r="H84">
        <f t="shared" si="5"/>
        <v>8.943179975114964</v>
      </c>
    </row>
    <row r="85" spans="1:8" ht="12.75">
      <c r="A85">
        <f t="shared" si="3"/>
        <v>72</v>
      </c>
      <c r="B85">
        <v>0.007004</v>
      </c>
      <c r="C85">
        <v>14.431751</v>
      </c>
      <c r="D85">
        <f t="shared" si="4"/>
        <v>0.25188157177798415</v>
      </c>
      <c r="E85">
        <v>-18.995659</v>
      </c>
      <c r="F85">
        <v>8.082067</v>
      </c>
      <c r="H85">
        <f t="shared" si="5"/>
        <v>9.067736584007429</v>
      </c>
    </row>
    <row r="86" spans="1:8" ht="12.75">
      <c r="A86">
        <f t="shared" si="3"/>
        <v>73</v>
      </c>
      <c r="B86">
        <v>0.01051</v>
      </c>
      <c r="C86">
        <v>14.633438</v>
      </c>
      <c r="D86">
        <f t="shared" si="4"/>
        <v>0.25540167398645397</v>
      </c>
      <c r="E86">
        <v>-9.487118</v>
      </c>
      <c r="F86">
        <v>8.17166</v>
      </c>
      <c r="H86">
        <f t="shared" si="5"/>
        <v>9.194460263512344</v>
      </c>
    </row>
    <row r="87" spans="1:8" ht="12.75">
      <c r="A87">
        <f t="shared" si="3"/>
        <v>74</v>
      </c>
      <c r="B87">
        <v>0.008759</v>
      </c>
      <c r="C87">
        <v>14.835121</v>
      </c>
      <c r="D87">
        <f t="shared" si="4"/>
        <v>0.2589217063817537</v>
      </c>
      <c r="E87">
        <v>-10.407299</v>
      </c>
      <c r="F87">
        <v>8.280731</v>
      </c>
      <c r="H87">
        <f t="shared" si="5"/>
        <v>9.321181429743135</v>
      </c>
    </row>
    <row r="88" spans="1:8" ht="12.75">
      <c r="A88">
        <f t="shared" si="3"/>
        <v>75</v>
      </c>
      <c r="B88">
        <v>0.01051</v>
      </c>
      <c r="C88">
        <v>15.036808</v>
      </c>
      <c r="D88">
        <f t="shared" si="4"/>
        <v>0.2624418085902235</v>
      </c>
      <c r="E88">
        <v>-17.308661</v>
      </c>
      <c r="F88">
        <v>8.346952</v>
      </c>
      <c r="H88">
        <f t="shared" si="5"/>
        <v>9.447905109248046</v>
      </c>
    </row>
    <row r="89" spans="1:8" ht="12.75">
      <c r="A89">
        <f t="shared" si="3"/>
        <v>76</v>
      </c>
      <c r="B89">
        <v>0.01051</v>
      </c>
      <c r="C89">
        <v>15.235046</v>
      </c>
      <c r="D89">
        <f t="shared" si="4"/>
        <v>0.26590171439279203</v>
      </c>
      <c r="E89">
        <v>-22.216293</v>
      </c>
      <c r="F89">
        <v>8.483291</v>
      </c>
      <c r="H89">
        <f t="shared" si="5"/>
        <v>9.572461718140513</v>
      </c>
    </row>
    <row r="90" spans="1:8" ht="12.75">
      <c r="A90">
        <f t="shared" si="3"/>
        <v>77</v>
      </c>
      <c r="B90">
        <v>0.008759</v>
      </c>
      <c r="C90">
        <v>15.436733</v>
      </c>
      <c r="D90">
        <f t="shared" si="4"/>
        <v>0.2694218166012618</v>
      </c>
      <c r="E90">
        <v>-22.676384</v>
      </c>
      <c r="F90">
        <v>8.584571</v>
      </c>
      <c r="H90">
        <f t="shared" si="5"/>
        <v>9.699185397645424</v>
      </c>
    </row>
    <row r="91" spans="1:8" ht="12.75">
      <c r="A91">
        <f t="shared" si="3"/>
        <v>78</v>
      </c>
      <c r="B91">
        <v>0.012261</v>
      </c>
      <c r="C91">
        <v>15.636696</v>
      </c>
      <c r="D91">
        <f t="shared" si="4"/>
        <v>0.2729118293334272</v>
      </c>
      <c r="E91">
        <v>-20.836021</v>
      </c>
      <c r="F91">
        <v>8.666374</v>
      </c>
      <c r="H91">
        <f t="shared" si="5"/>
        <v>9.82482585600338</v>
      </c>
    </row>
    <row r="92" spans="1:8" ht="12.75">
      <c r="A92">
        <f t="shared" si="3"/>
        <v>79</v>
      </c>
      <c r="B92">
        <v>0.017517</v>
      </c>
      <c r="C92">
        <v>15.834934</v>
      </c>
      <c r="D92">
        <f t="shared" si="4"/>
        <v>0.2763717351359958</v>
      </c>
      <c r="E92">
        <v>-17.768749</v>
      </c>
      <c r="F92">
        <v>8.794922</v>
      </c>
      <c r="H92">
        <f t="shared" si="5"/>
        <v>9.949382464895848</v>
      </c>
    </row>
    <row r="93" spans="1:8" ht="12.75">
      <c r="A93">
        <f t="shared" si="3"/>
        <v>80</v>
      </c>
      <c r="B93">
        <v>0.01051</v>
      </c>
      <c r="C93">
        <v>16.036621</v>
      </c>
      <c r="D93">
        <f t="shared" si="4"/>
        <v>0.2798918373444656</v>
      </c>
      <c r="E93">
        <v>-15.928388</v>
      </c>
      <c r="F93">
        <v>8.806608</v>
      </c>
      <c r="H93">
        <f t="shared" si="5"/>
        <v>10.076106144400761</v>
      </c>
    </row>
    <row r="94" spans="1:8" ht="12.75">
      <c r="A94">
        <f t="shared" si="3"/>
        <v>81</v>
      </c>
      <c r="B94">
        <v>0.008759</v>
      </c>
      <c r="C94">
        <v>16.23658</v>
      </c>
      <c r="D94">
        <f t="shared" si="4"/>
        <v>0.28338178026346095</v>
      </c>
      <c r="E94">
        <v>-21.756205</v>
      </c>
      <c r="F94">
        <v>8.939051</v>
      </c>
      <c r="H94">
        <f t="shared" si="5"/>
        <v>10.201744089484594</v>
      </c>
    </row>
    <row r="95" spans="1:8" ht="12.75">
      <c r="A95">
        <f t="shared" si="3"/>
        <v>82</v>
      </c>
      <c r="B95">
        <v>0.01051</v>
      </c>
      <c r="C95">
        <v>16.438267</v>
      </c>
      <c r="D95">
        <f t="shared" si="4"/>
        <v>0.2869018824719307</v>
      </c>
      <c r="E95">
        <v>-17.462025</v>
      </c>
      <c r="F95">
        <v>9.028645</v>
      </c>
      <c r="H95">
        <f t="shared" si="5"/>
        <v>10.328467768989505</v>
      </c>
    </row>
    <row r="96" spans="1:8" ht="12.75">
      <c r="A96">
        <f t="shared" si="3"/>
        <v>83</v>
      </c>
      <c r="B96">
        <v>0.014012</v>
      </c>
      <c r="C96">
        <v>16.636505</v>
      </c>
      <c r="D96">
        <f t="shared" si="4"/>
        <v>0.2903617882744992</v>
      </c>
      <c r="E96">
        <v>-5.039574</v>
      </c>
      <c r="F96">
        <v>9.028645</v>
      </c>
      <c r="H96">
        <f t="shared" si="5"/>
        <v>10.453024377881972</v>
      </c>
    </row>
    <row r="97" spans="1:8" ht="12.75">
      <c r="A97">
        <f t="shared" si="3"/>
        <v>84</v>
      </c>
      <c r="B97">
        <v>0.01051</v>
      </c>
      <c r="C97">
        <v>16.838192</v>
      </c>
      <c r="D97">
        <f t="shared" si="4"/>
        <v>0.29388189048296903</v>
      </c>
      <c r="E97">
        <v>-18.228842</v>
      </c>
      <c r="F97">
        <v>9.153297</v>
      </c>
      <c r="H97">
        <f t="shared" si="5"/>
        <v>10.579748057386885</v>
      </c>
    </row>
    <row r="98" spans="1:8" ht="12.75">
      <c r="A98">
        <f t="shared" si="3"/>
        <v>85</v>
      </c>
      <c r="B98">
        <v>0.01051</v>
      </c>
      <c r="C98">
        <v>17.03643</v>
      </c>
      <c r="D98">
        <f t="shared" si="4"/>
        <v>0.29734179628553753</v>
      </c>
      <c r="E98">
        <v>-12.094297</v>
      </c>
      <c r="F98">
        <v>9.262368</v>
      </c>
      <c r="H98">
        <f t="shared" si="5"/>
        <v>10.70430466627935</v>
      </c>
    </row>
    <row r="99" spans="1:8" ht="12.75">
      <c r="A99">
        <f t="shared" si="3"/>
        <v>86</v>
      </c>
      <c r="B99">
        <v>0.014012</v>
      </c>
      <c r="C99">
        <v>17.238117</v>
      </c>
      <c r="D99">
        <f t="shared" si="4"/>
        <v>0.30086189849400735</v>
      </c>
      <c r="E99">
        <v>-5.039574</v>
      </c>
      <c r="F99">
        <v>9.293531</v>
      </c>
      <c r="H99">
        <f t="shared" si="5"/>
        <v>10.831028345784265</v>
      </c>
    </row>
    <row r="100" spans="1:8" ht="12.75">
      <c r="A100">
        <f t="shared" si="3"/>
        <v>87</v>
      </c>
      <c r="B100">
        <v>0.014012</v>
      </c>
      <c r="C100">
        <v>17.43808</v>
      </c>
      <c r="D100">
        <f t="shared" si="4"/>
        <v>0.3043519112261728</v>
      </c>
      <c r="E100">
        <v>-15.314933</v>
      </c>
      <c r="F100">
        <v>9.461033</v>
      </c>
      <c r="H100">
        <f t="shared" si="5"/>
        <v>10.95666880414222</v>
      </c>
    </row>
    <row r="101" spans="1:8" ht="12.75">
      <c r="A101">
        <f t="shared" si="3"/>
        <v>88</v>
      </c>
      <c r="B101">
        <v>0.012261</v>
      </c>
      <c r="C101">
        <v>17.638043</v>
      </c>
      <c r="D101">
        <f t="shared" si="4"/>
        <v>0.3078419239583382</v>
      </c>
      <c r="E101">
        <v>-11.32748</v>
      </c>
      <c r="F101">
        <v>9.535045</v>
      </c>
      <c r="H101">
        <f t="shared" si="5"/>
        <v>11.082309262500175</v>
      </c>
    </row>
    <row r="102" spans="1:8" ht="12.75">
      <c r="A102">
        <f t="shared" si="3"/>
        <v>89</v>
      </c>
      <c r="B102">
        <v>0.012261</v>
      </c>
      <c r="C102">
        <v>17.838005</v>
      </c>
      <c r="D102">
        <f t="shared" si="4"/>
        <v>0.3113319192372111</v>
      </c>
      <c r="E102">
        <v>-14.394752</v>
      </c>
      <c r="F102">
        <v>9.624639</v>
      </c>
      <c r="H102">
        <f t="shared" si="5"/>
        <v>11.2079490925396</v>
      </c>
    </row>
    <row r="103" spans="1:8" ht="12.75">
      <c r="A103">
        <f t="shared" si="3"/>
        <v>90</v>
      </c>
      <c r="B103">
        <v>0.01051</v>
      </c>
      <c r="C103">
        <v>18.036244</v>
      </c>
      <c r="D103">
        <f t="shared" si="4"/>
        <v>0.3147918424930721</v>
      </c>
      <c r="E103">
        <v>-20.529295</v>
      </c>
      <c r="F103">
        <v>9.749291</v>
      </c>
      <c r="H103">
        <f t="shared" si="5"/>
        <v>11.332506329750597</v>
      </c>
    </row>
    <row r="104" spans="1:8" ht="12.75">
      <c r="A104">
        <f t="shared" si="3"/>
        <v>91</v>
      </c>
      <c r="B104">
        <v>0.014012</v>
      </c>
      <c r="C104">
        <v>18.237928</v>
      </c>
      <c r="D104">
        <f t="shared" si="4"/>
        <v>0.3183118923416644</v>
      </c>
      <c r="E104">
        <v>-13.01448</v>
      </c>
      <c r="F104">
        <v>9.796036</v>
      </c>
      <c r="H104">
        <f t="shared" si="5"/>
        <v>11.45922812429992</v>
      </c>
    </row>
    <row r="105" spans="1:8" ht="12.75">
      <c r="A105">
        <f t="shared" si="3"/>
        <v>92</v>
      </c>
      <c r="B105">
        <v>0.017517</v>
      </c>
      <c r="C105">
        <v>18.437891</v>
      </c>
      <c r="D105">
        <f t="shared" si="4"/>
        <v>0.32180190507382983</v>
      </c>
      <c r="E105">
        <v>-13.167843</v>
      </c>
      <c r="F105">
        <v>9.819408</v>
      </c>
      <c r="H105">
        <f t="shared" si="5"/>
        <v>11.584868582657874</v>
      </c>
    </row>
    <row r="106" spans="1:8" ht="12.75">
      <c r="A106">
        <f t="shared" si="3"/>
        <v>93</v>
      </c>
      <c r="B106">
        <v>0.01051</v>
      </c>
      <c r="C106">
        <v>18.639578</v>
      </c>
      <c r="D106">
        <f t="shared" si="4"/>
        <v>0.3253220072822996</v>
      </c>
      <c r="E106">
        <v>-18.842295</v>
      </c>
      <c r="F106">
        <v>9.940166</v>
      </c>
      <c r="H106">
        <f t="shared" si="5"/>
        <v>11.711592262162785</v>
      </c>
    </row>
    <row r="107" spans="1:8" ht="12.75">
      <c r="A107">
        <f t="shared" si="3"/>
        <v>94</v>
      </c>
      <c r="B107">
        <v>0.014012</v>
      </c>
      <c r="C107">
        <v>18.841263</v>
      </c>
      <c r="D107">
        <f t="shared" si="4"/>
        <v>0.32884207458418435</v>
      </c>
      <c r="E107">
        <v>-14.088024</v>
      </c>
      <c r="F107">
        <v>10.018073</v>
      </c>
      <c r="H107">
        <f t="shared" si="5"/>
        <v>11.838314685030637</v>
      </c>
    </row>
    <row r="108" spans="1:8" ht="12.75">
      <c r="A108">
        <f t="shared" si="3"/>
        <v>95</v>
      </c>
      <c r="B108">
        <v>0.008759</v>
      </c>
      <c r="C108">
        <v>19.039501</v>
      </c>
      <c r="D108">
        <f t="shared" si="4"/>
        <v>0.3323019803867529</v>
      </c>
      <c r="E108">
        <v>-12.094297</v>
      </c>
      <c r="F108">
        <v>10.146621</v>
      </c>
      <c r="H108">
        <f t="shared" si="5"/>
        <v>11.962871293923104</v>
      </c>
    </row>
    <row r="109" spans="1:8" ht="12.75">
      <c r="A109">
        <f t="shared" si="3"/>
        <v>96</v>
      </c>
      <c r="B109">
        <v>0.015763</v>
      </c>
      <c r="C109">
        <v>19.241188</v>
      </c>
      <c r="D109">
        <f t="shared" si="4"/>
        <v>0.3358220825952227</v>
      </c>
      <c r="E109">
        <v>-11.634208</v>
      </c>
      <c r="F109">
        <v>10.212842</v>
      </c>
      <c r="H109">
        <f t="shared" si="5"/>
        <v>12.089594973428017</v>
      </c>
    </row>
    <row r="110" spans="1:8" ht="12.75">
      <c r="A110">
        <f t="shared" si="3"/>
        <v>97</v>
      </c>
      <c r="B110">
        <v>0.017517</v>
      </c>
      <c r="C110">
        <v>19.441149</v>
      </c>
      <c r="D110">
        <f t="shared" si="4"/>
        <v>0.3393120604208031</v>
      </c>
      <c r="E110">
        <v>-8.873663</v>
      </c>
      <c r="F110">
        <v>10.310226</v>
      </c>
      <c r="H110">
        <f t="shared" si="5"/>
        <v>12.215234175148911</v>
      </c>
    </row>
    <row r="111" spans="1:8" ht="12.75">
      <c r="A111">
        <f t="shared" si="3"/>
        <v>98</v>
      </c>
      <c r="B111">
        <v>0.012261</v>
      </c>
      <c r="C111">
        <v>19.641111</v>
      </c>
      <c r="D111">
        <f t="shared" si="4"/>
        <v>0.3428020556996759</v>
      </c>
      <c r="E111">
        <v>-18.688932</v>
      </c>
      <c r="F111">
        <v>10.423193</v>
      </c>
      <c r="H111">
        <f t="shared" si="5"/>
        <v>12.340874005188333</v>
      </c>
    </row>
    <row r="112" spans="1:8" ht="12.75">
      <c r="A112">
        <f t="shared" si="3"/>
        <v>99</v>
      </c>
      <c r="B112">
        <v>0.014012</v>
      </c>
      <c r="C112">
        <v>19.841074</v>
      </c>
      <c r="D112">
        <f t="shared" si="4"/>
        <v>0.34629206843184135</v>
      </c>
      <c r="E112">
        <v>-11.787571</v>
      </c>
      <c r="F112">
        <v>10.477728</v>
      </c>
      <c r="H112">
        <f t="shared" si="5"/>
        <v>12.46651446354629</v>
      </c>
    </row>
    <row r="113" spans="1:8" ht="12.75">
      <c r="A113">
        <f t="shared" si="3"/>
        <v>100</v>
      </c>
      <c r="B113">
        <v>0.014012</v>
      </c>
      <c r="C113">
        <v>20.041037</v>
      </c>
      <c r="D113">
        <f t="shared" si="4"/>
        <v>0.3497820811640068</v>
      </c>
      <c r="E113">
        <v>-15.468297</v>
      </c>
      <c r="F113">
        <v>10.528368</v>
      </c>
      <c r="H113">
        <f t="shared" si="5"/>
        <v>12.592154921904244</v>
      </c>
    </row>
    <row r="114" spans="1:8" ht="12.75">
      <c r="A114">
        <f t="shared" si="3"/>
        <v>101</v>
      </c>
      <c r="B114">
        <v>0.017517</v>
      </c>
      <c r="C114">
        <v>20.239275</v>
      </c>
      <c r="D114">
        <f t="shared" si="4"/>
        <v>0.3532419869665753</v>
      </c>
      <c r="E114">
        <v>-10.253935</v>
      </c>
      <c r="F114">
        <v>10.621858</v>
      </c>
      <c r="H114">
        <f t="shared" si="5"/>
        <v>12.716711530796712</v>
      </c>
    </row>
    <row r="115" spans="1:8" ht="12.75">
      <c r="A115">
        <f t="shared" si="3"/>
        <v>102</v>
      </c>
      <c r="B115">
        <v>0.017517</v>
      </c>
      <c r="C115">
        <v>20.44096</v>
      </c>
      <c r="D115">
        <f t="shared" si="4"/>
        <v>0.3567620542684601</v>
      </c>
      <c r="E115">
        <v>-11.32748</v>
      </c>
      <c r="F115">
        <v>10.699765</v>
      </c>
      <c r="H115">
        <f t="shared" si="5"/>
        <v>12.843433953664563</v>
      </c>
    </row>
    <row r="116" spans="1:8" ht="12.75">
      <c r="A116">
        <f t="shared" si="3"/>
        <v>103</v>
      </c>
      <c r="B116">
        <v>0.017517</v>
      </c>
      <c r="C116">
        <v>20.640923</v>
      </c>
      <c r="D116">
        <f t="shared" si="4"/>
        <v>0.3602520670006255</v>
      </c>
      <c r="E116">
        <v>-18.688932</v>
      </c>
      <c r="F116">
        <v>10.80494</v>
      </c>
      <c r="H116">
        <f t="shared" si="5"/>
        <v>12.969074412022518</v>
      </c>
    </row>
    <row r="117" spans="1:8" ht="12.75">
      <c r="A117">
        <f t="shared" si="3"/>
        <v>104</v>
      </c>
      <c r="B117">
        <v>0.015763</v>
      </c>
      <c r="C117">
        <v>20.840885</v>
      </c>
      <c r="D117">
        <f t="shared" si="4"/>
        <v>0.3637420622794984</v>
      </c>
      <c r="E117">
        <v>-14.088024</v>
      </c>
      <c r="F117">
        <v>10.781569</v>
      </c>
      <c r="H117">
        <f t="shared" si="5"/>
        <v>13.094714242061942</v>
      </c>
    </row>
    <row r="118" spans="1:8" ht="12.75">
      <c r="A118">
        <f t="shared" si="3"/>
        <v>105</v>
      </c>
      <c r="B118">
        <v>0.017517</v>
      </c>
      <c r="C118">
        <v>21.040848</v>
      </c>
      <c r="D118">
        <f t="shared" si="4"/>
        <v>0.3672320750116638</v>
      </c>
      <c r="E118">
        <v>-9.947208</v>
      </c>
      <c r="F118">
        <v>10.929593</v>
      </c>
      <c r="H118">
        <f t="shared" si="5"/>
        <v>13.220354700419898</v>
      </c>
    </row>
    <row r="119" spans="1:8" ht="12.75">
      <c r="A119">
        <f t="shared" si="3"/>
        <v>106</v>
      </c>
      <c r="B119">
        <v>0.015763</v>
      </c>
      <c r="C119">
        <v>21.240809</v>
      </c>
      <c r="D119">
        <f t="shared" si="4"/>
        <v>0.3707220528372442</v>
      </c>
      <c r="E119">
        <v>-15.928388</v>
      </c>
      <c r="F119">
        <v>11.003605</v>
      </c>
      <c r="H119">
        <f t="shared" si="5"/>
        <v>13.34599390214079</v>
      </c>
    </row>
    <row r="120" spans="1:8" ht="12.75">
      <c r="A120">
        <f t="shared" si="3"/>
        <v>107</v>
      </c>
      <c r="B120">
        <v>0.017517</v>
      </c>
      <c r="C120">
        <v>21.442495</v>
      </c>
      <c r="D120">
        <f t="shared" si="4"/>
        <v>0.3742421375924215</v>
      </c>
      <c r="E120">
        <v>-13.627934</v>
      </c>
      <c r="F120">
        <v>11.112676</v>
      </c>
      <c r="H120">
        <f t="shared" si="5"/>
        <v>13.472716953327174</v>
      </c>
    </row>
    <row r="121" spans="1:8" ht="12.75">
      <c r="A121">
        <f t="shared" si="3"/>
        <v>108</v>
      </c>
      <c r="B121">
        <v>0.014012</v>
      </c>
      <c r="C121">
        <v>21.640734</v>
      </c>
      <c r="D121">
        <f t="shared" si="4"/>
        <v>0.3777020608482825</v>
      </c>
      <c r="E121">
        <v>-17.462025</v>
      </c>
      <c r="F121">
        <v>11.143839</v>
      </c>
      <c r="H121">
        <f t="shared" si="5"/>
        <v>13.59727419053817</v>
      </c>
    </row>
    <row r="122" spans="1:8" ht="12.75">
      <c r="A122">
        <f t="shared" si="3"/>
        <v>109</v>
      </c>
      <c r="B122">
        <v>0.019268</v>
      </c>
      <c r="C122">
        <v>21.842419</v>
      </c>
      <c r="D122">
        <f t="shared" si="4"/>
        <v>0.3812221281501673</v>
      </c>
      <c r="E122">
        <v>-11.940935</v>
      </c>
      <c r="F122">
        <v>11.245119</v>
      </c>
      <c r="H122">
        <f t="shared" si="5"/>
        <v>13.723996613406023</v>
      </c>
    </row>
    <row r="123" spans="1:8" ht="12.75">
      <c r="A123">
        <f t="shared" si="3"/>
        <v>110</v>
      </c>
      <c r="B123">
        <v>0.019268</v>
      </c>
      <c r="C123">
        <v>22.040657</v>
      </c>
      <c r="D123">
        <f t="shared" si="4"/>
        <v>0.3846820339527358</v>
      </c>
      <c r="E123">
        <v>-13.167843</v>
      </c>
      <c r="F123">
        <v>11.369772</v>
      </c>
      <c r="H123">
        <f t="shared" si="5"/>
        <v>13.84855322229849</v>
      </c>
    </row>
    <row r="124" spans="1:8" ht="12.75">
      <c r="A124">
        <f t="shared" si="3"/>
        <v>111</v>
      </c>
      <c r="B124">
        <v>0.017517</v>
      </c>
      <c r="C124">
        <v>22.24062</v>
      </c>
      <c r="D124">
        <f t="shared" si="4"/>
        <v>0.38817204668490124</v>
      </c>
      <c r="E124">
        <v>-16.081753</v>
      </c>
      <c r="F124">
        <v>11.439888</v>
      </c>
      <c r="H124">
        <f t="shared" si="5"/>
        <v>13.974193680656445</v>
      </c>
    </row>
    <row r="125" spans="1:8" ht="12.75">
      <c r="A125">
        <f t="shared" si="3"/>
        <v>112</v>
      </c>
      <c r="B125">
        <v>0.019268</v>
      </c>
      <c r="C125">
        <v>22.442307</v>
      </c>
      <c r="D125">
        <f t="shared" si="4"/>
        <v>0.39169214889337106</v>
      </c>
      <c r="E125">
        <v>-17.615387</v>
      </c>
      <c r="F125">
        <v>11.459366</v>
      </c>
      <c r="H125">
        <f t="shared" si="5"/>
        <v>14.100917360161358</v>
      </c>
    </row>
    <row r="126" spans="1:8" ht="12.75">
      <c r="A126">
        <f t="shared" si="3"/>
        <v>113</v>
      </c>
      <c r="B126">
        <v>0.021019</v>
      </c>
      <c r="C126">
        <v>22.645716</v>
      </c>
      <c r="D126">
        <f t="shared" si="4"/>
        <v>0.39524230567156016</v>
      </c>
      <c r="E126">
        <v>-14.701479</v>
      </c>
      <c r="F126">
        <v>11.529482</v>
      </c>
      <c r="H126">
        <f t="shared" si="5"/>
        <v>14.228723004176166</v>
      </c>
    </row>
    <row r="127" spans="1:8" ht="12.75">
      <c r="A127">
        <f t="shared" si="3"/>
        <v>114</v>
      </c>
      <c r="B127">
        <v>0.021019</v>
      </c>
      <c r="C127">
        <v>22.84223</v>
      </c>
      <c r="D127">
        <f t="shared" si="4"/>
        <v>0.39867212199782437</v>
      </c>
      <c r="E127">
        <v>-15.16157</v>
      </c>
      <c r="F127">
        <v>11.619076</v>
      </c>
      <c r="H127">
        <f t="shared" si="5"/>
        <v>14.352196391921677</v>
      </c>
    </row>
    <row r="128" spans="1:8" ht="12.75">
      <c r="A128">
        <f t="shared" si="3"/>
        <v>115</v>
      </c>
      <c r="B128">
        <v>0.021019</v>
      </c>
      <c r="C128">
        <v>23.040468</v>
      </c>
      <c r="D128">
        <f t="shared" si="4"/>
        <v>0.4021320278003928</v>
      </c>
      <c r="E128">
        <v>-17.922115</v>
      </c>
      <c r="F128">
        <v>11.669716</v>
      </c>
      <c r="H128">
        <f t="shared" si="5"/>
        <v>14.476753000814142</v>
      </c>
    </row>
    <row r="129" spans="1:8" ht="12.75">
      <c r="A129">
        <f t="shared" si="3"/>
        <v>116</v>
      </c>
      <c r="B129">
        <v>0.019268</v>
      </c>
      <c r="C129">
        <v>23.242155</v>
      </c>
      <c r="D129">
        <f t="shared" si="4"/>
        <v>0.4056521300088627</v>
      </c>
      <c r="E129">
        <v>-8.566936</v>
      </c>
      <c r="F129">
        <v>11.75931</v>
      </c>
      <c r="H129">
        <f t="shared" si="5"/>
        <v>14.603476680319057</v>
      </c>
    </row>
    <row r="130" spans="1:8" ht="12.75">
      <c r="A130">
        <f t="shared" si="3"/>
        <v>117</v>
      </c>
      <c r="B130">
        <v>0.019268</v>
      </c>
      <c r="C130">
        <v>23.445564</v>
      </c>
      <c r="D130">
        <f t="shared" si="4"/>
        <v>0.4092022867870518</v>
      </c>
      <c r="E130">
        <v>-12.861115</v>
      </c>
      <c r="F130">
        <v>11.763206</v>
      </c>
      <c r="H130">
        <f t="shared" si="5"/>
        <v>14.731282324333865</v>
      </c>
    </row>
    <row r="131" spans="1:8" ht="12.75">
      <c r="A131">
        <f t="shared" si="3"/>
        <v>118</v>
      </c>
      <c r="B131">
        <v>0.02277</v>
      </c>
      <c r="C131">
        <v>23.643803</v>
      </c>
      <c r="D131">
        <f t="shared" si="4"/>
        <v>0.4126622100429128</v>
      </c>
      <c r="E131">
        <v>-11.32748</v>
      </c>
      <c r="F131">
        <v>11.887857</v>
      </c>
      <c r="H131">
        <f t="shared" si="5"/>
        <v>14.855839561544862</v>
      </c>
    </row>
    <row r="132" spans="1:8" ht="12.75">
      <c r="A132">
        <f t="shared" si="3"/>
        <v>119</v>
      </c>
      <c r="B132">
        <v>0.021019</v>
      </c>
      <c r="C132">
        <v>23.84549</v>
      </c>
      <c r="D132">
        <f t="shared" si="4"/>
        <v>0.4161823122513827</v>
      </c>
      <c r="E132">
        <v>-12.707752</v>
      </c>
      <c r="F132">
        <v>11.973557</v>
      </c>
      <c r="H132">
        <f t="shared" si="5"/>
        <v>14.982563241049776</v>
      </c>
    </row>
    <row r="133" spans="1:8" ht="12.75">
      <c r="A133">
        <f t="shared" si="3"/>
        <v>120</v>
      </c>
      <c r="B133">
        <v>0.017517</v>
      </c>
      <c r="C133">
        <v>24.04545</v>
      </c>
      <c r="D133">
        <f t="shared" si="4"/>
        <v>0.4196722726236705</v>
      </c>
      <c r="E133">
        <v>-19.762476</v>
      </c>
      <c r="F133">
        <v>12.086522</v>
      </c>
      <c r="H133">
        <f t="shared" si="5"/>
        <v>15.108201814452139</v>
      </c>
    </row>
    <row r="134" spans="1:8" ht="12.75">
      <c r="A134">
        <f t="shared" si="3"/>
        <v>121</v>
      </c>
      <c r="B134">
        <v>0.015763</v>
      </c>
      <c r="C134">
        <v>24.243689</v>
      </c>
      <c r="D134">
        <f t="shared" si="4"/>
        <v>0.4231321958795315</v>
      </c>
      <c r="E134">
        <v>-19.762476</v>
      </c>
      <c r="F134">
        <v>12.082627</v>
      </c>
      <c r="H134">
        <f t="shared" si="5"/>
        <v>15.232759051663134</v>
      </c>
    </row>
    <row r="135" spans="1:8" ht="12.75">
      <c r="A135">
        <f t="shared" si="3"/>
        <v>122</v>
      </c>
      <c r="B135">
        <v>0.021019</v>
      </c>
      <c r="C135">
        <v>24.441927</v>
      </c>
      <c r="D135">
        <f t="shared" si="4"/>
        <v>0.42659210168210004</v>
      </c>
      <c r="E135">
        <v>-17.155296</v>
      </c>
      <c r="F135">
        <v>12.148849</v>
      </c>
      <c r="H135">
        <f t="shared" si="5"/>
        <v>15.357315660555601</v>
      </c>
    </row>
    <row r="136" spans="1:8" ht="12.75">
      <c r="A136">
        <f t="shared" si="3"/>
        <v>123</v>
      </c>
      <c r="B136">
        <v>0.02277</v>
      </c>
      <c r="C136">
        <v>24.643614</v>
      </c>
      <c r="D136">
        <f t="shared" si="4"/>
        <v>0.4301122038905698</v>
      </c>
      <c r="E136">
        <v>-15.775024</v>
      </c>
      <c r="F136">
        <v>12.312455</v>
      </c>
      <c r="H136">
        <f t="shared" si="5"/>
        <v>15.484039340060512</v>
      </c>
    </row>
    <row r="137" spans="1:8" ht="12.75">
      <c r="A137">
        <f t="shared" si="3"/>
        <v>124</v>
      </c>
      <c r="B137">
        <v>0.021019</v>
      </c>
      <c r="C137">
        <v>24.845299</v>
      </c>
      <c r="D137">
        <f t="shared" si="4"/>
        <v>0.4336322711924547</v>
      </c>
      <c r="E137">
        <v>-15.775024</v>
      </c>
      <c r="F137">
        <v>12.335827</v>
      </c>
      <c r="H137">
        <f t="shared" si="5"/>
        <v>15.610761762928368</v>
      </c>
    </row>
    <row r="138" spans="1:8" ht="12.75">
      <c r="A138">
        <f t="shared" si="3"/>
        <v>125</v>
      </c>
      <c r="B138">
        <v>0.021019</v>
      </c>
      <c r="C138">
        <v>25.045261</v>
      </c>
      <c r="D138">
        <f t="shared" si="4"/>
        <v>0.43712226647132757</v>
      </c>
      <c r="E138">
        <v>-16.081753</v>
      </c>
      <c r="F138">
        <v>12.378676</v>
      </c>
      <c r="H138">
        <f t="shared" si="5"/>
        <v>15.736401592967793</v>
      </c>
    </row>
    <row r="139" spans="1:8" ht="12.75">
      <c r="A139">
        <f t="shared" si="3"/>
        <v>126</v>
      </c>
      <c r="B139">
        <v>0.024521</v>
      </c>
      <c r="C139">
        <v>25.2435</v>
      </c>
      <c r="D139">
        <f t="shared" si="4"/>
        <v>0.44058218972718854</v>
      </c>
      <c r="E139">
        <v>-17.001932</v>
      </c>
      <c r="F139">
        <v>12.452688</v>
      </c>
      <c r="H139">
        <f t="shared" si="5"/>
        <v>15.860958830178788</v>
      </c>
    </row>
    <row r="140" spans="1:8" ht="12.75">
      <c r="A140">
        <f t="shared" si="3"/>
        <v>127</v>
      </c>
      <c r="B140">
        <v>0.024521</v>
      </c>
      <c r="C140">
        <v>25.445187</v>
      </c>
      <c r="D140">
        <f t="shared" si="4"/>
        <v>0.4441022919356584</v>
      </c>
      <c r="E140">
        <v>-13.167843</v>
      </c>
      <c r="F140">
        <v>12.51891</v>
      </c>
      <c r="H140">
        <f t="shared" si="5"/>
        <v>15.987682509683703</v>
      </c>
    </row>
    <row r="141" spans="1:8" ht="12.75">
      <c r="A141">
        <f t="shared" si="3"/>
        <v>128</v>
      </c>
      <c r="B141">
        <v>0.024521</v>
      </c>
      <c r="C141">
        <v>25.645147</v>
      </c>
      <c r="D141">
        <f t="shared" si="4"/>
        <v>0.4475922523079463</v>
      </c>
      <c r="E141">
        <v>-17.155296</v>
      </c>
      <c r="F141">
        <v>12.604609</v>
      </c>
      <c r="H141">
        <f t="shared" si="5"/>
        <v>16.113321083086067</v>
      </c>
    </row>
    <row r="142" spans="1:8" ht="12.75">
      <c r="A142">
        <f aca="true" t="shared" si="6" ref="A142:A205">ROW()-13</f>
        <v>129</v>
      </c>
      <c r="B142">
        <v>0.02277</v>
      </c>
      <c r="C142">
        <v>25.84511</v>
      </c>
      <c r="D142">
        <f aca="true" t="shared" si="7" ref="D142:D205">C142*PI()/180</f>
        <v>0.4510822650401116</v>
      </c>
      <c r="E142">
        <v>-19.302387</v>
      </c>
      <c r="F142">
        <v>12.694202</v>
      </c>
      <c r="H142">
        <f aca="true" t="shared" si="8" ref="H142:H205">(D142-$H$4)*36</f>
        <v>16.23896154144402</v>
      </c>
    </row>
    <row r="143" spans="1:8" ht="12.75">
      <c r="A143">
        <f t="shared" si="6"/>
        <v>130</v>
      </c>
      <c r="B143">
        <v>0.02277</v>
      </c>
      <c r="C143">
        <v>26.045073</v>
      </c>
      <c r="D143">
        <f t="shared" si="7"/>
        <v>0.45457227777227704</v>
      </c>
      <c r="E143">
        <v>-13.321207</v>
      </c>
      <c r="F143">
        <v>12.709785</v>
      </c>
      <c r="H143">
        <f t="shared" si="8"/>
        <v>16.364601999801973</v>
      </c>
    </row>
    <row r="144" spans="1:8" ht="12.75">
      <c r="A144">
        <f t="shared" si="6"/>
        <v>131</v>
      </c>
      <c r="B144">
        <v>0.026272</v>
      </c>
      <c r="C144">
        <v>26.246758</v>
      </c>
      <c r="D144">
        <f t="shared" si="7"/>
        <v>0.4580923450741618</v>
      </c>
      <c r="E144">
        <v>-19.609114</v>
      </c>
      <c r="F144">
        <v>12.842227</v>
      </c>
      <c r="H144">
        <f t="shared" si="8"/>
        <v>16.491324422669823</v>
      </c>
    </row>
    <row r="145" spans="1:8" ht="12.75">
      <c r="A145">
        <f t="shared" si="6"/>
        <v>132</v>
      </c>
      <c r="B145">
        <v>0.026272</v>
      </c>
      <c r="C145">
        <v>26.44672</v>
      </c>
      <c r="D145">
        <f t="shared" si="7"/>
        <v>0.4615823403530347</v>
      </c>
      <c r="E145">
        <v>-12.861115</v>
      </c>
      <c r="F145">
        <v>12.87339</v>
      </c>
      <c r="H145">
        <f t="shared" si="8"/>
        <v>16.61696425270925</v>
      </c>
    </row>
    <row r="146" spans="1:8" ht="12.75">
      <c r="A146">
        <f t="shared" si="6"/>
        <v>133</v>
      </c>
      <c r="B146">
        <v>0.026272</v>
      </c>
      <c r="C146">
        <v>26.644959</v>
      </c>
      <c r="D146">
        <f t="shared" si="7"/>
        <v>0.4650422636088958</v>
      </c>
      <c r="E146">
        <v>-5.806391</v>
      </c>
      <c r="F146">
        <v>12.869494</v>
      </c>
      <c r="H146">
        <f t="shared" si="8"/>
        <v>16.74152148992025</v>
      </c>
    </row>
    <row r="147" spans="1:8" ht="12.75">
      <c r="A147">
        <f t="shared" si="6"/>
        <v>134</v>
      </c>
      <c r="B147">
        <v>0.026272</v>
      </c>
      <c r="C147">
        <v>26.846645</v>
      </c>
      <c r="D147">
        <f t="shared" si="7"/>
        <v>0.468562348364073</v>
      </c>
      <c r="E147">
        <v>-19.45575</v>
      </c>
      <c r="F147">
        <v>13.013624</v>
      </c>
      <c r="H147">
        <f t="shared" si="8"/>
        <v>16.868244541106627</v>
      </c>
    </row>
    <row r="148" spans="1:8" ht="12.75">
      <c r="A148">
        <f t="shared" si="6"/>
        <v>135</v>
      </c>
      <c r="B148">
        <v>0.024521</v>
      </c>
      <c r="C148">
        <v>27.046606</v>
      </c>
      <c r="D148">
        <f t="shared" si="7"/>
        <v>0.4720523261896534</v>
      </c>
      <c r="E148">
        <v>-9.487118</v>
      </c>
      <c r="F148">
        <v>13.079845</v>
      </c>
      <c r="H148">
        <f t="shared" si="8"/>
        <v>16.993883742827524</v>
      </c>
    </row>
    <row r="149" spans="1:8" ht="12.75">
      <c r="A149">
        <f t="shared" si="6"/>
        <v>136</v>
      </c>
      <c r="B149">
        <v>0.028027</v>
      </c>
      <c r="C149">
        <v>27.244845</v>
      </c>
      <c r="D149">
        <f t="shared" si="7"/>
        <v>0.4755122494455145</v>
      </c>
      <c r="E149">
        <v>-16.388477</v>
      </c>
      <c r="F149">
        <v>13.087637</v>
      </c>
      <c r="H149">
        <f t="shared" si="8"/>
        <v>17.11844098003852</v>
      </c>
    </row>
    <row r="150" spans="1:8" ht="12.75">
      <c r="A150">
        <f t="shared" si="6"/>
        <v>137</v>
      </c>
      <c r="B150">
        <v>0.028027</v>
      </c>
      <c r="C150">
        <v>27.444807</v>
      </c>
      <c r="D150">
        <f t="shared" si="7"/>
        <v>0.4790022447243874</v>
      </c>
      <c r="E150">
        <v>-12.247662</v>
      </c>
      <c r="F150">
        <v>13.157753</v>
      </c>
      <c r="H150">
        <f t="shared" si="8"/>
        <v>17.244080810077946</v>
      </c>
    </row>
    <row r="151" spans="1:8" ht="12.75">
      <c r="A151">
        <f t="shared" si="6"/>
        <v>138</v>
      </c>
      <c r="B151">
        <v>0.026272</v>
      </c>
      <c r="C151">
        <v>27.646494</v>
      </c>
      <c r="D151">
        <f t="shared" si="7"/>
        <v>0.48252234693285717</v>
      </c>
      <c r="E151">
        <v>-10.100572</v>
      </c>
      <c r="F151">
        <v>13.239556</v>
      </c>
      <c r="H151">
        <f t="shared" si="8"/>
        <v>17.37080448958286</v>
      </c>
    </row>
    <row r="152" spans="1:8" ht="12.75">
      <c r="A152">
        <f t="shared" si="6"/>
        <v>139</v>
      </c>
      <c r="B152">
        <v>0.028027</v>
      </c>
      <c r="C152">
        <v>27.846457</v>
      </c>
      <c r="D152">
        <f t="shared" si="7"/>
        <v>0.4860123596650226</v>
      </c>
      <c r="E152">
        <v>-15.468297</v>
      </c>
      <c r="F152">
        <v>13.301883</v>
      </c>
      <c r="H152">
        <f t="shared" si="8"/>
        <v>17.496444947940812</v>
      </c>
    </row>
    <row r="153" spans="1:8" ht="12.75">
      <c r="A153">
        <f t="shared" si="6"/>
        <v>140</v>
      </c>
      <c r="B153">
        <v>0.029778</v>
      </c>
      <c r="C153">
        <v>28.046417</v>
      </c>
      <c r="D153">
        <f t="shared" si="7"/>
        <v>0.4895023200373105</v>
      </c>
      <c r="E153">
        <v>-12.247662</v>
      </c>
      <c r="F153">
        <v>13.356418</v>
      </c>
      <c r="H153">
        <f t="shared" si="8"/>
        <v>17.62208352134318</v>
      </c>
    </row>
    <row r="154" spans="1:8" ht="12.75">
      <c r="A154">
        <f t="shared" si="6"/>
        <v>141</v>
      </c>
      <c r="B154">
        <v>0.029778</v>
      </c>
      <c r="C154">
        <v>28.248104</v>
      </c>
      <c r="D154">
        <f t="shared" si="7"/>
        <v>0.4930224222457803</v>
      </c>
      <c r="E154">
        <v>-10.407299</v>
      </c>
      <c r="F154">
        <v>13.391477</v>
      </c>
      <c r="H154">
        <f t="shared" si="8"/>
        <v>17.74880720084809</v>
      </c>
    </row>
    <row r="155" spans="1:8" ht="12.75">
      <c r="A155">
        <f t="shared" si="6"/>
        <v>142</v>
      </c>
      <c r="B155">
        <v>0.028027</v>
      </c>
      <c r="C155">
        <v>28.446343</v>
      </c>
      <c r="D155">
        <f t="shared" si="7"/>
        <v>0.49648234550164133</v>
      </c>
      <c r="E155">
        <v>-13.321207</v>
      </c>
      <c r="F155">
        <v>13.477175</v>
      </c>
      <c r="H155">
        <f t="shared" si="8"/>
        <v>17.873364438059088</v>
      </c>
    </row>
    <row r="156" spans="1:8" ht="12.75">
      <c r="A156">
        <f t="shared" si="6"/>
        <v>143</v>
      </c>
      <c r="B156">
        <v>0.026272</v>
      </c>
      <c r="C156">
        <v>28.648028</v>
      </c>
      <c r="D156">
        <f t="shared" si="7"/>
        <v>0.5000024128035261</v>
      </c>
      <c r="E156">
        <v>-10.407299</v>
      </c>
      <c r="F156">
        <v>13.570664</v>
      </c>
      <c r="H156">
        <f t="shared" si="8"/>
        <v>18.000086860926938</v>
      </c>
    </row>
    <row r="157" spans="1:8" ht="12.75">
      <c r="A157">
        <f t="shared" si="6"/>
        <v>144</v>
      </c>
      <c r="B157">
        <v>0.029778</v>
      </c>
      <c r="C157">
        <v>28.84799</v>
      </c>
      <c r="D157">
        <f t="shared" si="7"/>
        <v>0.5034924080823989</v>
      </c>
      <c r="E157">
        <v>-16.695206</v>
      </c>
      <c r="F157">
        <v>13.574559</v>
      </c>
      <c r="H157">
        <f t="shared" si="8"/>
        <v>18.12572669096636</v>
      </c>
    </row>
    <row r="158" spans="1:8" ht="12.75">
      <c r="A158">
        <f t="shared" si="6"/>
        <v>145</v>
      </c>
      <c r="B158">
        <v>0.029778</v>
      </c>
      <c r="C158">
        <v>29.046229</v>
      </c>
      <c r="D158">
        <f t="shared" si="7"/>
        <v>0.50695233133826</v>
      </c>
      <c r="E158">
        <v>-14.088024</v>
      </c>
      <c r="F158">
        <v>13.675839</v>
      </c>
      <c r="H158">
        <f t="shared" si="8"/>
        <v>18.25028392817736</v>
      </c>
    </row>
    <row r="159" spans="1:8" ht="12.75">
      <c r="A159">
        <f t="shared" si="6"/>
        <v>146</v>
      </c>
      <c r="B159">
        <v>0.028027</v>
      </c>
      <c r="C159">
        <v>29.246191</v>
      </c>
      <c r="D159">
        <f t="shared" si="7"/>
        <v>0.510442326617133</v>
      </c>
      <c r="E159">
        <v>-15.008205</v>
      </c>
      <c r="F159">
        <v>13.718689</v>
      </c>
      <c r="H159">
        <f t="shared" si="8"/>
        <v>18.375923758216786</v>
      </c>
    </row>
    <row r="160" spans="1:8" ht="12.75">
      <c r="A160">
        <f t="shared" si="6"/>
        <v>147</v>
      </c>
      <c r="B160">
        <v>0.029778</v>
      </c>
      <c r="C160">
        <v>29.4496</v>
      </c>
      <c r="D160">
        <f t="shared" si="7"/>
        <v>0.513992483395322</v>
      </c>
      <c r="E160">
        <v>-19.45575</v>
      </c>
      <c r="F160">
        <v>13.812179</v>
      </c>
      <c r="H160">
        <f t="shared" si="8"/>
        <v>18.503729402231592</v>
      </c>
    </row>
    <row r="161" spans="1:8" ht="12.75">
      <c r="A161">
        <f t="shared" si="6"/>
        <v>148</v>
      </c>
      <c r="B161">
        <v>0.031529</v>
      </c>
      <c r="C161">
        <v>29.647839</v>
      </c>
      <c r="D161">
        <f t="shared" si="7"/>
        <v>0.5174524066511831</v>
      </c>
      <c r="E161">
        <v>-6.57321</v>
      </c>
      <c r="F161">
        <v>13.843341</v>
      </c>
      <c r="H161">
        <f t="shared" si="8"/>
        <v>18.628286639442592</v>
      </c>
    </row>
    <row r="162" spans="1:8" ht="12.75">
      <c r="A162">
        <f t="shared" si="6"/>
        <v>149</v>
      </c>
      <c r="B162">
        <v>0.031529</v>
      </c>
      <c r="C162">
        <v>29.849526</v>
      </c>
      <c r="D162">
        <f t="shared" si="7"/>
        <v>0.5209725088596528</v>
      </c>
      <c r="E162">
        <v>-13.781297</v>
      </c>
      <c r="F162">
        <v>13.921249</v>
      </c>
      <c r="H162">
        <f t="shared" si="8"/>
        <v>18.7550103189475</v>
      </c>
    </row>
    <row r="163" spans="1:8" ht="12.75">
      <c r="A163">
        <f t="shared" si="6"/>
        <v>150</v>
      </c>
      <c r="B163">
        <v>0.031529</v>
      </c>
      <c r="C163">
        <v>30.049486</v>
      </c>
      <c r="D163">
        <f t="shared" si="7"/>
        <v>0.5244624692319407</v>
      </c>
      <c r="E163">
        <v>-12.554388</v>
      </c>
      <c r="F163">
        <v>13.952412</v>
      </c>
      <c r="H163">
        <f t="shared" si="8"/>
        <v>18.880648892349868</v>
      </c>
    </row>
    <row r="164" spans="1:8" ht="12.75">
      <c r="A164">
        <f t="shared" si="6"/>
        <v>151</v>
      </c>
      <c r="B164">
        <v>0.029778</v>
      </c>
      <c r="C164">
        <v>30.247725</v>
      </c>
      <c r="D164">
        <f t="shared" si="7"/>
        <v>0.5279223924878018</v>
      </c>
      <c r="E164">
        <v>-16.235115</v>
      </c>
      <c r="F164">
        <v>13.991365</v>
      </c>
      <c r="H164">
        <f t="shared" si="8"/>
        <v>19.005206129560865</v>
      </c>
    </row>
    <row r="165" spans="1:8" ht="12.75">
      <c r="A165">
        <f t="shared" si="6"/>
        <v>152</v>
      </c>
      <c r="B165">
        <v>0.031529</v>
      </c>
      <c r="C165">
        <v>30.449411</v>
      </c>
      <c r="D165">
        <f t="shared" si="7"/>
        <v>0.5314424772429791</v>
      </c>
      <c r="E165">
        <v>-9.333754</v>
      </c>
      <c r="F165">
        <v>14.003052</v>
      </c>
      <c r="H165">
        <f t="shared" si="8"/>
        <v>19.13192918074725</v>
      </c>
    </row>
    <row r="166" spans="1:8" ht="12.75">
      <c r="A166">
        <f t="shared" si="6"/>
        <v>153</v>
      </c>
      <c r="B166">
        <v>0.035031</v>
      </c>
      <c r="C166">
        <v>30.645926</v>
      </c>
      <c r="D166">
        <f t="shared" si="7"/>
        <v>0.5348723110225357</v>
      </c>
      <c r="E166">
        <v>-15.62166</v>
      </c>
      <c r="F166">
        <v>14.088751</v>
      </c>
      <c r="H166">
        <f t="shared" si="8"/>
        <v>19.255403196811287</v>
      </c>
    </row>
    <row r="167" spans="1:8" ht="12.75">
      <c r="A167">
        <f t="shared" si="6"/>
        <v>154</v>
      </c>
      <c r="B167">
        <v>0.031529</v>
      </c>
      <c r="C167">
        <v>30.849335</v>
      </c>
      <c r="D167">
        <f t="shared" si="7"/>
        <v>0.5384224678007249</v>
      </c>
      <c r="E167">
        <v>-13.627934</v>
      </c>
      <c r="F167">
        <v>14.193926</v>
      </c>
      <c r="H167">
        <f t="shared" si="8"/>
        <v>19.383208840826097</v>
      </c>
    </row>
    <row r="168" spans="1:8" ht="12.75">
      <c r="A168">
        <f t="shared" si="6"/>
        <v>155</v>
      </c>
      <c r="B168">
        <v>0.03328</v>
      </c>
      <c r="C168">
        <v>31.047573</v>
      </c>
      <c r="D168">
        <f t="shared" si="7"/>
        <v>0.5418823736032934</v>
      </c>
      <c r="E168">
        <v>-14.701479</v>
      </c>
      <c r="F168">
        <v>14.186135</v>
      </c>
      <c r="H168">
        <f t="shared" si="8"/>
        <v>19.507765449718562</v>
      </c>
    </row>
    <row r="169" spans="1:8" ht="12.75">
      <c r="A169">
        <f t="shared" si="6"/>
        <v>156</v>
      </c>
      <c r="B169">
        <v>0.031529</v>
      </c>
      <c r="C169">
        <v>31.24926</v>
      </c>
      <c r="D169">
        <f t="shared" si="7"/>
        <v>0.5454024758117633</v>
      </c>
      <c r="E169">
        <v>-5.959755</v>
      </c>
      <c r="F169">
        <v>14.236775</v>
      </c>
      <c r="H169">
        <f t="shared" si="8"/>
        <v>19.63448912922348</v>
      </c>
    </row>
    <row r="170" spans="1:8" ht="12.75">
      <c r="A170">
        <f t="shared" si="6"/>
        <v>157</v>
      </c>
      <c r="B170">
        <v>0.03328</v>
      </c>
      <c r="C170">
        <v>31.449223</v>
      </c>
      <c r="D170">
        <f t="shared" si="7"/>
        <v>0.5488924885439287</v>
      </c>
      <c r="E170">
        <v>-8.413572</v>
      </c>
      <c r="F170">
        <v>14.357533</v>
      </c>
      <c r="H170">
        <f t="shared" si="8"/>
        <v>19.76012958758143</v>
      </c>
    </row>
    <row r="171" spans="1:8" ht="12.75">
      <c r="A171">
        <f t="shared" si="6"/>
        <v>158</v>
      </c>
      <c r="B171">
        <v>0.035031</v>
      </c>
      <c r="C171">
        <v>31.649185</v>
      </c>
      <c r="D171">
        <f t="shared" si="7"/>
        <v>0.5523824838228015</v>
      </c>
      <c r="E171">
        <v>-8.566936</v>
      </c>
      <c r="F171">
        <v>14.365323</v>
      </c>
      <c r="H171">
        <f t="shared" si="8"/>
        <v>19.885769417620857</v>
      </c>
    </row>
    <row r="172" spans="1:8" ht="12.75">
      <c r="A172">
        <f t="shared" si="6"/>
        <v>159</v>
      </c>
      <c r="B172">
        <v>0.03328</v>
      </c>
      <c r="C172">
        <v>31.849146</v>
      </c>
      <c r="D172">
        <f t="shared" si="7"/>
        <v>0.555872461648382</v>
      </c>
      <c r="E172">
        <v>-9.793844</v>
      </c>
      <c r="F172">
        <v>14.423754</v>
      </c>
      <c r="H172">
        <f t="shared" si="8"/>
        <v>20.01140861934175</v>
      </c>
    </row>
    <row r="173" spans="1:8" ht="12.75">
      <c r="A173">
        <f t="shared" si="6"/>
        <v>160</v>
      </c>
      <c r="B173">
        <v>0.03328</v>
      </c>
      <c r="C173">
        <v>32.050833</v>
      </c>
      <c r="D173">
        <f t="shared" si="7"/>
        <v>0.5593925638568517</v>
      </c>
      <c r="E173">
        <v>-7.646754</v>
      </c>
      <c r="F173">
        <v>14.497766</v>
      </c>
      <c r="H173">
        <f t="shared" si="8"/>
        <v>20.13813229884666</v>
      </c>
    </row>
    <row r="174" spans="1:8" ht="12.75">
      <c r="A174">
        <f t="shared" si="6"/>
        <v>161</v>
      </c>
      <c r="B174">
        <v>0.031529</v>
      </c>
      <c r="C174">
        <v>32.249071</v>
      </c>
      <c r="D174">
        <f t="shared" si="7"/>
        <v>0.5628524696594203</v>
      </c>
      <c r="E174">
        <v>-9.64048</v>
      </c>
      <c r="F174">
        <v>14.513348</v>
      </c>
      <c r="H174">
        <f t="shared" si="8"/>
        <v>20.26268890773913</v>
      </c>
    </row>
    <row r="175" spans="1:8" ht="12.75">
      <c r="A175">
        <f t="shared" si="6"/>
        <v>162</v>
      </c>
      <c r="B175">
        <v>0.035031</v>
      </c>
      <c r="C175">
        <v>32.449034</v>
      </c>
      <c r="D175">
        <f t="shared" si="7"/>
        <v>0.5663424823915856</v>
      </c>
      <c r="E175">
        <v>-16.388477</v>
      </c>
      <c r="F175">
        <v>14.552301</v>
      </c>
      <c r="H175">
        <f t="shared" si="8"/>
        <v>20.388329366097082</v>
      </c>
    </row>
    <row r="176" spans="1:8" ht="12.75">
      <c r="A176">
        <f t="shared" si="6"/>
        <v>163</v>
      </c>
      <c r="B176">
        <v>0.036782</v>
      </c>
      <c r="C176">
        <v>32.650719</v>
      </c>
      <c r="D176">
        <f t="shared" si="7"/>
        <v>0.5698625496934705</v>
      </c>
      <c r="E176">
        <v>-16.84857</v>
      </c>
      <c r="F176">
        <v>14.638</v>
      </c>
      <c r="H176">
        <f t="shared" si="8"/>
        <v>20.51505178896494</v>
      </c>
    </row>
    <row r="177" spans="1:8" ht="12.75">
      <c r="A177">
        <f t="shared" si="6"/>
        <v>164</v>
      </c>
      <c r="B177">
        <v>0.03328</v>
      </c>
      <c r="C177">
        <v>32.848957</v>
      </c>
      <c r="D177">
        <f t="shared" si="7"/>
        <v>0.5733224554960389</v>
      </c>
      <c r="E177">
        <v>-15.775024</v>
      </c>
      <c r="F177">
        <v>14.692535</v>
      </c>
      <c r="H177">
        <f t="shared" si="8"/>
        <v>20.6396083978574</v>
      </c>
    </row>
    <row r="178" spans="1:8" ht="12.75">
      <c r="A178">
        <f t="shared" si="6"/>
        <v>165</v>
      </c>
      <c r="B178">
        <v>0.031529</v>
      </c>
      <c r="C178">
        <v>33.052366</v>
      </c>
      <c r="D178">
        <f t="shared" si="7"/>
        <v>0.5768726122742281</v>
      </c>
      <c r="E178">
        <v>-18.688932</v>
      </c>
      <c r="F178">
        <v>14.735385</v>
      </c>
      <c r="H178">
        <f t="shared" si="8"/>
        <v>20.767414041872215</v>
      </c>
    </row>
    <row r="179" spans="1:8" ht="12.75">
      <c r="A179">
        <f t="shared" si="6"/>
        <v>166</v>
      </c>
      <c r="B179">
        <v>0.036782</v>
      </c>
      <c r="C179">
        <v>33.250605</v>
      </c>
      <c r="D179">
        <f t="shared" si="7"/>
        <v>0.5803325355300891</v>
      </c>
      <c r="E179">
        <v>-16.695206</v>
      </c>
      <c r="F179">
        <v>14.836664</v>
      </c>
      <c r="H179">
        <f t="shared" si="8"/>
        <v>20.891971279083208</v>
      </c>
    </row>
    <row r="180" spans="1:8" ht="12.75">
      <c r="A180">
        <f t="shared" si="6"/>
        <v>167</v>
      </c>
      <c r="B180">
        <v>0.035031</v>
      </c>
      <c r="C180">
        <v>33.450567</v>
      </c>
      <c r="D180">
        <f t="shared" si="7"/>
        <v>0.583822530808962</v>
      </c>
      <c r="E180">
        <v>-20.069204</v>
      </c>
      <c r="F180">
        <v>14.821083</v>
      </c>
      <c r="H180">
        <f t="shared" si="8"/>
        <v>21.01761110912263</v>
      </c>
    </row>
    <row r="181" spans="1:8" ht="12.75">
      <c r="A181">
        <f t="shared" si="6"/>
        <v>168</v>
      </c>
      <c r="B181">
        <v>0.035031</v>
      </c>
      <c r="C181">
        <v>33.65053</v>
      </c>
      <c r="D181">
        <f t="shared" si="7"/>
        <v>0.5873125435411275</v>
      </c>
      <c r="E181">
        <v>-27.737383</v>
      </c>
      <c r="F181">
        <v>14.860037</v>
      </c>
      <c r="H181">
        <f t="shared" si="8"/>
        <v>21.14325156748059</v>
      </c>
    </row>
    <row r="182" spans="1:8" ht="12.75">
      <c r="A182">
        <f t="shared" si="6"/>
        <v>169</v>
      </c>
      <c r="B182">
        <v>0.03328</v>
      </c>
      <c r="C182">
        <v>33.850491</v>
      </c>
      <c r="D182">
        <f t="shared" si="7"/>
        <v>0.5908025213667077</v>
      </c>
      <c r="E182">
        <v>-28.197474</v>
      </c>
      <c r="F182">
        <v>14.937944</v>
      </c>
      <c r="H182">
        <f t="shared" si="8"/>
        <v>21.26889076920148</v>
      </c>
    </row>
    <row r="183" spans="1:8" ht="12.75">
      <c r="A183">
        <f t="shared" si="6"/>
        <v>170</v>
      </c>
      <c r="B183">
        <v>0.031529</v>
      </c>
      <c r="C183">
        <v>34.053901</v>
      </c>
      <c r="D183">
        <f t="shared" si="7"/>
        <v>0.5943526955981896</v>
      </c>
      <c r="E183">
        <v>-32.951748</v>
      </c>
      <c r="F183">
        <v>14.961317</v>
      </c>
      <c r="H183">
        <f t="shared" si="8"/>
        <v>21.396697041534825</v>
      </c>
    </row>
    <row r="184" spans="1:8" ht="12.75">
      <c r="A184">
        <f t="shared" si="6"/>
        <v>171</v>
      </c>
      <c r="B184">
        <v>0.038536</v>
      </c>
      <c r="C184">
        <v>34.252139</v>
      </c>
      <c r="D184">
        <f t="shared" si="7"/>
        <v>0.597812601400758</v>
      </c>
      <c r="E184">
        <v>-28.657564</v>
      </c>
      <c r="F184">
        <v>15.019748</v>
      </c>
      <c r="H184">
        <f t="shared" si="8"/>
        <v>21.521253650427287</v>
      </c>
    </row>
    <row r="185" spans="1:8" ht="12.75">
      <c r="A185">
        <f t="shared" si="6"/>
        <v>172</v>
      </c>
      <c r="B185">
        <v>0.035031</v>
      </c>
      <c r="C185">
        <v>34.452101</v>
      </c>
      <c r="D185">
        <f t="shared" si="7"/>
        <v>0.6013025966796309</v>
      </c>
      <c r="E185">
        <v>-21.602839</v>
      </c>
      <c r="F185">
        <v>14.973003</v>
      </c>
      <c r="H185">
        <f t="shared" si="8"/>
        <v>21.646893480466712</v>
      </c>
    </row>
    <row r="186" spans="1:8" ht="12.75">
      <c r="A186">
        <f t="shared" si="6"/>
        <v>173</v>
      </c>
      <c r="B186">
        <v>0.038536</v>
      </c>
      <c r="C186">
        <v>34.650339</v>
      </c>
      <c r="D186">
        <f t="shared" si="7"/>
        <v>0.6047625024821994</v>
      </c>
      <c r="E186">
        <v>4.929059</v>
      </c>
      <c r="F186">
        <v>15.035329</v>
      </c>
      <c r="H186">
        <f t="shared" si="8"/>
        <v>21.771450089359178</v>
      </c>
    </row>
    <row r="187" spans="1:8" ht="12.75">
      <c r="A187">
        <f t="shared" si="6"/>
        <v>174</v>
      </c>
      <c r="B187">
        <v>0.043789</v>
      </c>
      <c r="C187">
        <v>34.850302</v>
      </c>
      <c r="D187">
        <f t="shared" si="7"/>
        <v>0.6082525152143649</v>
      </c>
      <c r="E187">
        <v>18.885145</v>
      </c>
      <c r="F187">
        <v>15.082074</v>
      </c>
      <c r="H187">
        <f t="shared" si="8"/>
        <v>21.897090547717134</v>
      </c>
    </row>
    <row r="188" spans="1:8" ht="12.75">
      <c r="A188">
        <f t="shared" si="6"/>
        <v>175</v>
      </c>
      <c r="B188">
        <v>0.042038</v>
      </c>
      <c r="C188">
        <v>35.051988</v>
      </c>
      <c r="D188">
        <f t="shared" si="7"/>
        <v>0.6117725999695421</v>
      </c>
      <c r="E188">
        <v>10.603512</v>
      </c>
      <c r="F188">
        <v>15.156086</v>
      </c>
      <c r="H188">
        <f t="shared" si="8"/>
        <v>22.023813598903516</v>
      </c>
    </row>
    <row r="189" spans="1:8" ht="12.75">
      <c r="A189">
        <f t="shared" si="6"/>
        <v>176</v>
      </c>
      <c r="B189">
        <v>0.043789</v>
      </c>
      <c r="C189">
        <v>35.250226</v>
      </c>
      <c r="D189">
        <f t="shared" si="7"/>
        <v>0.6152325057721106</v>
      </c>
      <c r="E189">
        <v>22.105782</v>
      </c>
      <c r="F189">
        <v>15.187249</v>
      </c>
      <c r="H189">
        <f t="shared" si="8"/>
        <v>22.148370207795985</v>
      </c>
    </row>
    <row r="190" spans="1:8" ht="12.75">
      <c r="A190">
        <f t="shared" si="6"/>
        <v>177</v>
      </c>
      <c r="B190">
        <v>0.040287</v>
      </c>
      <c r="C190">
        <v>35.451912</v>
      </c>
      <c r="D190">
        <f t="shared" si="7"/>
        <v>0.6187525905272879</v>
      </c>
      <c r="E190">
        <v>7.996331</v>
      </c>
      <c r="F190">
        <v>15.226203</v>
      </c>
      <c r="H190">
        <f t="shared" si="8"/>
        <v>22.275093258982366</v>
      </c>
    </row>
    <row r="191" spans="1:8" ht="12.75">
      <c r="A191">
        <f t="shared" si="6"/>
        <v>178</v>
      </c>
      <c r="B191">
        <v>0.042038</v>
      </c>
      <c r="C191">
        <v>35.651875</v>
      </c>
      <c r="D191">
        <f t="shared" si="7"/>
        <v>0.6222426032594532</v>
      </c>
      <c r="E191">
        <v>3.395423</v>
      </c>
      <c r="F191">
        <v>15.261262</v>
      </c>
      <c r="H191">
        <f t="shared" si="8"/>
        <v>22.400733717340316</v>
      </c>
    </row>
    <row r="192" spans="1:8" ht="12.75">
      <c r="A192">
        <f t="shared" si="6"/>
        <v>179</v>
      </c>
      <c r="B192">
        <v>0.043789</v>
      </c>
      <c r="C192">
        <v>35.853561</v>
      </c>
      <c r="D192">
        <f t="shared" si="7"/>
        <v>0.6257626880146306</v>
      </c>
      <c r="E192">
        <v>15.051056</v>
      </c>
      <c r="F192">
        <v>15.276843</v>
      </c>
      <c r="H192">
        <f t="shared" si="8"/>
        <v>22.527456768526704</v>
      </c>
    </row>
    <row r="193" spans="1:8" ht="12.75">
      <c r="A193">
        <f t="shared" si="6"/>
        <v>180</v>
      </c>
      <c r="B193">
        <v>0.042038</v>
      </c>
      <c r="C193">
        <v>36.053522</v>
      </c>
      <c r="D193">
        <f t="shared" si="7"/>
        <v>0.629252665840211</v>
      </c>
      <c r="E193">
        <v>2.475242</v>
      </c>
      <c r="F193">
        <v>15.350856</v>
      </c>
      <c r="H193">
        <f t="shared" si="8"/>
        <v>22.653095970247595</v>
      </c>
    </row>
    <row r="194" spans="1:8" ht="12.75">
      <c r="A194">
        <f t="shared" si="6"/>
        <v>181</v>
      </c>
      <c r="B194">
        <v>0.040287</v>
      </c>
      <c r="C194">
        <v>36.253485</v>
      </c>
      <c r="D194">
        <f t="shared" si="7"/>
        <v>0.6327426785723764</v>
      </c>
      <c r="E194">
        <v>4.008878</v>
      </c>
      <c r="F194">
        <v>15.362541</v>
      </c>
      <c r="H194">
        <f t="shared" si="8"/>
        <v>22.77873642860555</v>
      </c>
    </row>
    <row r="195" spans="1:8" ht="12.75">
      <c r="A195">
        <f t="shared" si="6"/>
        <v>182</v>
      </c>
      <c r="B195">
        <v>0.042038</v>
      </c>
      <c r="C195">
        <v>36.453446</v>
      </c>
      <c r="D195">
        <f t="shared" si="7"/>
        <v>0.6362326563979568</v>
      </c>
      <c r="E195">
        <v>11.983784</v>
      </c>
      <c r="F195">
        <v>15.44045</v>
      </c>
      <c r="H195">
        <f t="shared" si="8"/>
        <v>22.904375630326445</v>
      </c>
    </row>
    <row r="196" spans="1:8" ht="12.75">
      <c r="A196">
        <f t="shared" si="6"/>
        <v>183</v>
      </c>
      <c r="B196">
        <v>0.040287</v>
      </c>
      <c r="C196">
        <v>36.653409</v>
      </c>
      <c r="D196">
        <f t="shared" si="7"/>
        <v>0.6397226691301223</v>
      </c>
      <c r="E196">
        <v>0.174788</v>
      </c>
      <c r="F196">
        <v>15.510566</v>
      </c>
      <c r="H196">
        <f t="shared" si="8"/>
        <v>23.030016088684405</v>
      </c>
    </row>
    <row r="197" spans="1:8" ht="12.75">
      <c r="A197">
        <f t="shared" si="6"/>
        <v>184</v>
      </c>
      <c r="B197">
        <v>0.043789</v>
      </c>
      <c r="C197">
        <v>36.849923</v>
      </c>
      <c r="D197">
        <f t="shared" si="7"/>
        <v>0.6431524854563864</v>
      </c>
      <c r="E197">
        <v>6.769423</v>
      </c>
      <c r="F197">
        <v>15.545625</v>
      </c>
      <c r="H197">
        <f t="shared" si="8"/>
        <v>23.15348947642991</v>
      </c>
    </row>
    <row r="198" spans="1:8" ht="12.75">
      <c r="A198">
        <f t="shared" si="6"/>
        <v>185</v>
      </c>
      <c r="B198">
        <v>0.043789</v>
      </c>
      <c r="C198">
        <v>37.053333</v>
      </c>
      <c r="D198">
        <f t="shared" si="7"/>
        <v>0.6467026596878681</v>
      </c>
      <c r="E198">
        <v>8.456422</v>
      </c>
      <c r="F198">
        <v>15.553415</v>
      </c>
      <c r="H198">
        <f t="shared" si="8"/>
        <v>23.281295748763252</v>
      </c>
    </row>
    <row r="199" spans="1:8" ht="12.75">
      <c r="A199">
        <f t="shared" si="6"/>
        <v>186</v>
      </c>
      <c r="B199">
        <v>0.040287</v>
      </c>
      <c r="C199">
        <v>37.253295</v>
      </c>
      <c r="D199">
        <f t="shared" si="7"/>
        <v>0.650192654966741</v>
      </c>
      <c r="E199">
        <v>4.008878</v>
      </c>
      <c r="F199">
        <v>15.557311</v>
      </c>
      <c r="H199">
        <f t="shared" si="8"/>
        <v>23.406935578802674</v>
      </c>
    </row>
    <row r="200" spans="1:8" ht="12.75">
      <c r="A200">
        <f t="shared" si="6"/>
        <v>187</v>
      </c>
      <c r="B200">
        <v>0.043789</v>
      </c>
      <c r="C200">
        <v>37.453258</v>
      </c>
      <c r="D200">
        <f t="shared" si="7"/>
        <v>0.6536826676989064</v>
      </c>
      <c r="E200">
        <v>5.38915</v>
      </c>
      <c r="F200">
        <v>15.596265</v>
      </c>
      <c r="H200">
        <f t="shared" si="8"/>
        <v>23.53257603716063</v>
      </c>
    </row>
    <row r="201" spans="1:8" ht="12.75">
      <c r="A201">
        <f t="shared" si="6"/>
        <v>188</v>
      </c>
      <c r="B201">
        <v>0.04554</v>
      </c>
      <c r="C201">
        <v>37.654944</v>
      </c>
      <c r="D201">
        <f t="shared" si="7"/>
        <v>0.6572027524540837</v>
      </c>
      <c r="E201">
        <v>0.634879</v>
      </c>
      <c r="F201">
        <v>15.627428</v>
      </c>
      <c r="H201">
        <f t="shared" si="8"/>
        <v>23.659299088347012</v>
      </c>
    </row>
    <row r="202" spans="1:8" ht="12.75">
      <c r="A202">
        <f t="shared" si="6"/>
        <v>189</v>
      </c>
      <c r="B202">
        <v>0.043789</v>
      </c>
      <c r="C202">
        <v>37.853182</v>
      </c>
      <c r="D202">
        <f t="shared" si="7"/>
        <v>0.6606626582566522</v>
      </c>
      <c r="E202">
        <v>-2.125665</v>
      </c>
      <c r="F202">
        <v>15.697545</v>
      </c>
      <c r="H202">
        <f t="shared" si="8"/>
        <v>23.783855697239478</v>
      </c>
    </row>
    <row r="203" spans="1:8" ht="12.75">
      <c r="A203">
        <f t="shared" si="6"/>
        <v>190</v>
      </c>
      <c r="B203">
        <v>0.04554</v>
      </c>
      <c r="C203">
        <v>38.053144</v>
      </c>
      <c r="D203">
        <f t="shared" si="7"/>
        <v>0.6641526535355251</v>
      </c>
      <c r="E203">
        <v>2.935333</v>
      </c>
      <c r="F203">
        <v>15.713126</v>
      </c>
      <c r="H203">
        <f t="shared" si="8"/>
        <v>23.909495527278903</v>
      </c>
    </row>
    <row r="204" spans="1:8" ht="12.75">
      <c r="A204">
        <f t="shared" si="6"/>
        <v>191</v>
      </c>
      <c r="B204">
        <v>0.043789</v>
      </c>
      <c r="C204">
        <v>38.25483</v>
      </c>
      <c r="D204">
        <f t="shared" si="7"/>
        <v>0.6676727382907023</v>
      </c>
      <c r="E204">
        <v>0.174788</v>
      </c>
      <c r="F204">
        <v>15.75208</v>
      </c>
      <c r="H204">
        <f t="shared" si="8"/>
        <v>24.03621857846528</v>
      </c>
    </row>
    <row r="205" spans="1:8" ht="12.75">
      <c r="A205">
        <f t="shared" si="6"/>
        <v>192</v>
      </c>
      <c r="B205">
        <v>0.050797</v>
      </c>
      <c r="C205">
        <v>38.453068</v>
      </c>
      <c r="D205">
        <f t="shared" si="7"/>
        <v>0.671132644093271</v>
      </c>
      <c r="E205">
        <v>6.922786</v>
      </c>
      <c r="F205">
        <v>15.814406</v>
      </c>
      <c r="H205">
        <f t="shared" si="8"/>
        <v>24.160775187357757</v>
      </c>
    </row>
    <row r="206" spans="1:8" ht="12.75">
      <c r="A206">
        <f aca="true" t="shared" si="9" ref="A206:A269">ROW()-13</f>
        <v>193</v>
      </c>
      <c r="B206">
        <v>0.050797</v>
      </c>
      <c r="C206">
        <v>38.65303</v>
      </c>
      <c r="D206">
        <f aca="true" t="shared" si="10" ref="D206:D269">C206*PI()/180</f>
        <v>0.6746226393721438</v>
      </c>
      <c r="E206">
        <v>27.166779</v>
      </c>
      <c r="F206">
        <v>15.775453</v>
      </c>
      <c r="H206">
        <f aca="true" t="shared" si="11" ref="H206:H269">(D206-$H$4)*36</f>
        <v>24.28641501739718</v>
      </c>
    </row>
    <row r="207" spans="1:8" ht="12.75">
      <c r="A207">
        <f t="shared" si="9"/>
        <v>194</v>
      </c>
      <c r="B207">
        <v>0.050797</v>
      </c>
      <c r="C207">
        <v>38.852993</v>
      </c>
      <c r="D207">
        <f t="shared" si="10"/>
        <v>0.6781126521043092</v>
      </c>
      <c r="E207">
        <v>37.442139</v>
      </c>
      <c r="F207">
        <v>15.837779</v>
      </c>
      <c r="H207">
        <f t="shared" si="11"/>
        <v>24.41205547575513</v>
      </c>
    </row>
    <row r="208" spans="1:8" ht="12.75">
      <c r="A208">
        <f t="shared" si="9"/>
        <v>195</v>
      </c>
      <c r="B208">
        <v>0.052548</v>
      </c>
      <c r="C208">
        <v>39.051231</v>
      </c>
      <c r="D208">
        <f t="shared" si="10"/>
        <v>0.6815725579068778</v>
      </c>
      <c r="E208">
        <v>38.055592</v>
      </c>
      <c r="F208">
        <v>15.904</v>
      </c>
      <c r="H208">
        <f t="shared" si="11"/>
        <v>24.5366120846476</v>
      </c>
    </row>
    <row r="209" spans="1:8" ht="12.75">
      <c r="A209">
        <f t="shared" si="9"/>
        <v>196</v>
      </c>
      <c r="B209">
        <v>0.050797</v>
      </c>
      <c r="C209">
        <v>39.252917</v>
      </c>
      <c r="D209">
        <f t="shared" si="10"/>
        <v>0.6850926426620549</v>
      </c>
      <c r="E209">
        <v>28.393686</v>
      </c>
      <c r="F209">
        <v>15.89621</v>
      </c>
      <c r="H209">
        <f t="shared" si="11"/>
        <v>24.66333513583398</v>
      </c>
    </row>
    <row r="210" spans="1:8" ht="12.75">
      <c r="A210">
        <f t="shared" si="9"/>
        <v>197</v>
      </c>
      <c r="B210">
        <v>0.05605</v>
      </c>
      <c r="C210">
        <v>39.454603</v>
      </c>
      <c r="D210">
        <f t="shared" si="10"/>
        <v>0.6886127274172322</v>
      </c>
      <c r="E210">
        <v>23.639416</v>
      </c>
      <c r="F210">
        <v>15.95464</v>
      </c>
      <c r="H210">
        <f t="shared" si="11"/>
        <v>24.79005818702036</v>
      </c>
    </row>
    <row r="211" spans="1:8" ht="12.75">
      <c r="A211">
        <f t="shared" si="9"/>
        <v>198</v>
      </c>
      <c r="B211">
        <v>0.052548</v>
      </c>
      <c r="C211">
        <v>39.654565</v>
      </c>
      <c r="D211">
        <f t="shared" si="10"/>
        <v>0.6921027226961052</v>
      </c>
      <c r="E211">
        <v>19.958691</v>
      </c>
      <c r="F211">
        <v>15.946849</v>
      </c>
      <c r="H211">
        <f t="shared" si="11"/>
        <v>24.915698017059785</v>
      </c>
    </row>
    <row r="212" spans="1:8" ht="12.75">
      <c r="A212">
        <f t="shared" si="9"/>
        <v>199</v>
      </c>
      <c r="B212">
        <v>0.050797</v>
      </c>
      <c r="C212">
        <v>39.8545276</v>
      </c>
      <c r="D212">
        <f t="shared" si="10"/>
        <v>0.6955927284469535</v>
      </c>
      <c r="E212">
        <v>12.290511</v>
      </c>
      <c r="F212">
        <v>15.985803</v>
      </c>
      <c r="H212">
        <f t="shared" si="11"/>
        <v>25.041338224090328</v>
      </c>
    </row>
    <row r="213" spans="1:8" ht="12.75">
      <c r="A213">
        <f t="shared" si="9"/>
        <v>200</v>
      </c>
      <c r="B213">
        <v>0.052548</v>
      </c>
      <c r="C213">
        <v>40.0544892</v>
      </c>
      <c r="D213">
        <f t="shared" si="10"/>
        <v>0.6990827167445095</v>
      </c>
      <c r="E213">
        <v>18.731783</v>
      </c>
      <c r="F213">
        <v>16.055922</v>
      </c>
      <c r="H213">
        <f t="shared" si="11"/>
        <v>25.166977802802343</v>
      </c>
    </row>
    <row r="214" spans="1:8" ht="12.75">
      <c r="A214">
        <f t="shared" si="9"/>
        <v>201</v>
      </c>
      <c r="B214">
        <v>0.052548</v>
      </c>
      <c r="C214">
        <v>40.2561751</v>
      </c>
      <c r="D214">
        <f t="shared" si="10"/>
        <v>0.7026027997543576</v>
      </c>
      <c r="E214">
        <v>24.252871</v>
      </c>
      <c r="F214">
        <v>16.052025</v>
      </c>
      <c r="H214">
        <f t="shared" si="11"/>
        <v>25.293700791156873</v>
      </c>
    </row>
    <row r="215" spans="1:8" ht="12.75">
      <c r="A215">
        <f t="shared" si="9"/>
        <v>202</v>
      </c>
      <c r="B215">
        <v>0.052548</v>
      </c>
      <c r="C215">
        <v>40.4561377</v>
      </c>
      <c r="D215">
        <f t="shared" si="10"/>
        <v>0.7060928055052059</v>
      </c>
      <c r="E215">
        <v>19.345238</v>
      </c>
      <c r="F215">
        <v>16.04813</v>
      </c>
      <c r="H215">
        <f t="shared" si="11"/>
        <v>25.419340998187412</v>
      </c>
    </row>
    <row r="216" spans="1:8" ht="12.75">
      <c r="A216">
        <f t="shared" si="9"/>
        <v>203</v>
      </c>
      <c r="B216">
        <v>0.054299</v>
      </c>
      <c r="C216">
        <v>40.6543761</v>
      </c>
      <c r="D216">
        <f t="shared" si="10"/>
        <v>0.7095527182890915</v>
      </c>
      <c r="E216">
        <v>19.805326</v>
      </c>
      <c r="F216">
        <v>16.075397</v>
      </c>
      <c r="H216">
        <f t="shared" si="11"/>
        <v>25.543897858407295</v>
      </c>
    </row>
    <row r="217" spans="1:8" ht="12.75">
      <c r="A217">
        <f t="shared" si="9"/>
        <v>204</v>
      </c>
      <c r="B217">
        <v>0.050797</v>
      </c>
      <c r="C217">
        <v>40.856062</v>
      </c>
      <c r="D217">
        <f t="shared" si="10"/>
        <v>0.7130728012989396</v>
      </c>
      <c r="E217">
        <v>12.903966</v>
      </c>
      <c r="F217">
        <v>16.141619</v>
      </c>
      <c r="H217">
        <f t="shared" si="11"/>
        <v>25.670620846761825</v>
      </c>
    </row>
    <row r="218" spans="1:8" ht="12.75">
      <c r="A218">
        <f t="shared" si="9"/>
        <v>205</v>
      </c>
      <c r="B218">
        <v>0.050797</v>
      </c>
      <c r="C218">
        <v>41.0560237</v>
      </c>
      <c r="D218">
        <f t="shared" si="10"/>
        <v>0.7165627913418247</v>
      </c>
      <c r="E218">
        <v>8.609786</v>
      </c>
      <c r="F218">
        <v>16.157202</v>
      </c>
      <c r="H218">
        <f t="shared" si="11"/>
        <v>25.796260488305688</v>
      </c>
    </row>
    <row r="219" spans="1:8" ht="12.75">
      <c r="A219">
        <f t="shared" si="9"/>
        <v>206</v>
      </c>
      <c r="B219">
        <v>0.054299</v>
      </c>
      <c r="C219">
        <v>41.2559863</v>
      </c>
      <c r="D219">
        <f t="shared" si="10"/>
        <v>0.7200527970926731</v>
      </c>
      <c r="E219">
        <v>6.155969</v>
      </c>
      <c r="F219">
        <v>16.192259</v>
      </c>
      <c r="H219">
        <f t="shared" si="11"/>
        <v>25.921900695336234</v>
      </c>
    </row>
    <row r="220" spans="1:8" ht="12.75">
      <c r="A220">
        <f t="shared" si="9"/>
        <v>207</v>
      </c>
      <c r="B220">
        <v>0.052548</v>
      </c>
      <c r="C220">
        <v>41.4542247</v>
      </c>
      <c r="D220">
        <f t="shared" si="10"/>
        <v>0.7235127098765585</v>
      </c>
      <c r="E220">
        <v>7.842968</v>
      </c>
      <c r="F220">
        <v>16.223423</v>
      </c>
      <c r="H220">
        <f t="shared" si="11"/>
        <v>26.046457555556106</v>
      </c>
    </row>
    <row r="221" spans="1:8" ht="12.75">
      <c r="A221">
        <f t="shared" si="9"/>
        <v>208</v>
      </c>
      <c r="B221">
        <v>0.050797</v>
      </c>
      <c r="C221">
        <v>41.6559106</v>
      </c>
      <c r="D221">
        <f t="shared" si="10"/>
        <v>0.7270327928864067</v>
      </c>
      <c r="E221">
        <v>9.990058</v>
      </c>
      <c r="F221">
        <v>16.258482</v>
      </c>
      <c r="H221">
        <f t="shared" si="11"/>
        <v>26.17318054391064</v>
      </c>
    </row>
    <row r="222" spans="1:8" ht="12.75">
      <c r="A222">
        <f t="shared" si="9"/>
        <v>209</v>
      </c>
      <c r="B222">
        <v>0.052548</v>
      </c>
      <c r="C222">
        <v>41.8575965</v>
      </c>
      <c r="D222">
        <f t="shared" si="10"/>
        <v>0.7305528758962546</v>
      </c>
      <c r="E222">
        <v>4.775695</v>
      </c>
      <c r="F222">
        <v>16.219528</v>
      </c>
      <c r="H222">
        <f t="shared" si="11"/>
        <v>26.299903532265166</v>
      </c>
    </row>
    <row r="223" spans="1:8" ht="12.75">
      <c r="A223">
        <f t="shared" si="9"/>
        <v>210</v>
      </c>
      <c r="B223">
        <v>0.054299</v>
      </c>
      <c r="C223">
        <v>42.0575586</v>
      </c>
      <c r="D223">
        <f t="shared" si="10"/>
        <v>0.7340428729204569</v>
      </c>
      <c r="E223">
        <v>4.468969</v>
      </c>
      <c r="F223">
        <v>16.254585</v>
      </c>
      <c r="H223">
        <f t="shared" si="11"/>
        <v>26.425543425136446</v>
      </c>
    </row>
    <row r="224" spans="1:8" ht="12.75">
      <c r="A224">
        <f t="shared" si="9"/>
        <v>211</v>
      </c>
      <c r="B224">
        <v>0.05605</v>
      </c>
      <c r="C224">
        <v>42.2540732</v>
      </c>
      <c r="D224">
        <f t="shared" si="10"/>
        <v>0.7374726997186966</v>
      </c>
      <c r="E224">
        <v>12.290511</v>
      </c>
      <c r="F224">
        <v>16.340284</v>
      </c>
      <c r="H224">
        <f t="shared" si="11"/>
        <v>26.549017189873076</v>
      </c>
    </row>
    <row r="225" spans="1:8" ht="12.75">
      <c r="A225">
        <f t="shared" si="9"/>
        <v>212</v>
      </c>
      <c r="B225">
        <v>0.050797</v>
      </c>
      <c r="C225">
        <v>42.4557591</v>
      </c>
      <c r="D225">
        <f t="shared" si="10"/>
        <v>0.7409927827285445</v>
      </c>
      <c r="E225">
        <v>8.456422</v>
      </c>
      <c r="F225">
        <v>16.297436</v>
      </c>
      <c r="H225">
        <f t="shared" si="11"/>
        <v>26.675740178227603</v>
      </c>
    </row>
    <row r="226" spans="1:8" ht="12.75">
      <c r="A226">
        <f t="shared" si="9"/>
        <v>213</v>
      </c>
      <c r="B226">
        <v>0.054299</v>
      </c>
      <c r="C226">
        <v>42.657445</v>
      </c>
      <c r="D226">
        <f t="shared" si="10"/>
        <v>0.7445128657383926</v>
      </c>
      <c r="E226">
        <v>9.990058</v>
      </c>
      <c r="F226">
        <v>16.379238</v>
      </c>
      <c r="H226">
        <f t="shared" si="11"/>
        <v>26.802463166582132</v>
      </c>
    </row>
    <row r="227" spans="1:8" ht="12.75">
      <c r="A227">
        <f t="shared" si="9"/>
        <v>214</v>
      </c>
      <c r="B227">
        <v>0.05605</v>
      </c>
      <c r="C227">
        <v>42.8556834</v>
      </c>
      <c r="D227">
        <f t="shared" si="10"/>
        <v>0.747972778522278</v>
      </c>
      <c r="E227">
        <v>14.744328</v>
      </c>
      <c r="F227">
        <v>16.320807</v>
      </c>
      <c r="H227">
        <f t="shared" si="11"/>
        <v>26.927020026802005</v>
      </c>
    </row>
    <row r="228" spans="1:8" ht="12.75">
      <c r="A228">
        <f t="shared" si="9"/>
        <v>215</v>
      </c>
      <c r="B228">
        <v>0.05605</v>
      </c>
      <c r="C228">
        <v>43.0556456</v>
      </c>
      <c r="D228">
        <f t="shared" si="10"/>
        <v>0.7514627772918094</v>
      </c>
      <c r="E228">
        <v>10.756875</v>
      </c>
      <c r="F228">
        <v>16.367552</v>
      </c>
      <c r="H228">
        <f t="shared" si="11"/>
        <v>27.05265998250514</v>
      </c>
    </row>
    <row r="229" spans="1:8" ht="12.75">
      <c r="A229">
        <f t="shared" si="9"/>
        <v>216</v>
      </c>
      <c r="B229">
        <v>0.059555</v>
      </c>
      <c r="C229">
        <v>43.2556077</v>
      </c>
      <c r="D229">
        <f t="shared" si="10"/>
        <v>0.7549527743160116</v>
      </c>
      <c r="E229">
        <v>10.450148</v>
      </c>
      <c r="F229">
        <v>16.4104</v>
      </c>
      <c r="H229">
        <f t="shared" si="11"/>
        <v>27.178299875376418</v>
      </c>
    </row>
    <row r="230" spans="1:8" ht="12.75">
      <c r="A230">
        <f t="shared" si="9"/>
        <v>217</v>
      </c>
      <c r="B230">
        <v>0.054299</v>
      </c>
      <c r="C230">
        <v>43.4572936</v>
      </c>
      <c r="D230">
        <f t="shared" si="10"/>
        <v>0.7584728573258597</v>
      </c>
      <c r="E230">
        <v>8.916513</v>
      </c>
      <c r="F230">
        <v>16.429878</v>
      </c>
      <c r="H230">
        <f t="shared" si="11"/>
        <v>27.305022863730947</v>
      </c>
    </row>
    <row r="231" spans="1:8" ht="12.75">
      <c r="A231">
        <f t="shared" si="9"/>
        <v>218</v>
      </c>
      <c r="B231">
        <v>0.050797</v>
      </c>
      <c r="C231">
        <v>43.6572557</v>
      </c>
      <c r="D231">
        <f t="shared" si="10"/>
        <v>0.7619628543500618</v>
      </c>
      <c r="E231">
        <v>9.683331</v>
      </c>
      <c r="F231">
        <v>16.422087</v>
      </c>
      <c r="H231">
        <f t="shared" si="11"/>
        <v>27.430662756602224</v>
      </c>
    </row>
    <row r="232" spans="1:8" ht="12.75">
      <c r="A232">
        <f t="shared" si="9"/>
        <v>219</v>
      </c>
      <c r="B232">
        <v>0.059555</v>
      </c>
      <c r="C232">
        <v>43.8589421</v>
      </c>
      <c r="D232">
        <f t="shared" si="10"/>
        <v>0.7654829460865561</v>
      </c>
      <c r="E232">
        <v>8.303059</v>
      </c>
      <c r="F232">
        <v>16.503891</v>
      </c>
      <c r="H232">
        <f t="shared" si="11"/>
        <v>27.55738605911602</v>
      </c>
    </row>
    <row r="233" spans="1:8" ht="12.75">
      <c r="A233">
        <f t="shared" si="9"/>
        <v>220</v>
      </c>
      <c r="B233">
        <v>0.05605</v>
      </c>
      <c r="C233">
        <v>44.0589043</v>
      </c>
      <c r="D233">
        <f t="shared" si="10"/>
        <v>0.7689729448560875</v>
      </c>
      <c r="E233">
        <v>11.37033</v>
      </c>
      <c r="F233">
        <v>16.472727</v>
      </c>
      <c r="H233">
        <f t="shared" si="11"/>
        <v>27.68302601481915</v>
      </c>
    </row>
    <row r="234" spans="1:8" ht="12.75">
      <c r="A234">
        <f t="shared" si="9"/>
        <v>221</v>
      </c>
      <c r="B234">
        <v>0.054299</v>
      </c>
      <c r="C234">
        <v>44.2588664</v>
      </c>
      <c r="D234">
        <f t="shared" si="10"/>
        <v>0.7724629418802896</v>
      </c>
      <c r="E234">
        <v>10.296785</v>
      </c>
      <c r="F234">
        <v>16.468832</v>
      </c>
      <c r="H234">
        <f t="shared" si="11"/>
        <v>27.808665907690425</v>
      </c>
    </row>
    <row r="235" spans="1:8" ht="12.75">
      <c r="A235">
        <f t="shared" si="9"/>
        <v>222</v>
      </c>
      <c r="B235">
        <v>0.054299</v>
      </c>
      <c r="C235">
        <v>44.4571048</v>
      </c>
      <c r="D235">
        <f t="shared" si="10"/>
        <v>0.7759228546641752</v>
      </c>
      <c r="E235">
        <v>11.063602</v>
      </c>
      <c r="F235">
        <v>16.527264</v>
      </c>
      <c r="H235">
        <f t="shared" si="11"/>
        <v>27.93322276791031</v>
      </c>
    </row>
    <row r="236" spans="1:8" ht="12.75">
      <c r="A236">
        <f t="shared" si="9"/>
        <v>223</v>
      </c>
      <c r="B236">
        <v>0.059555</v>
      </c>
      <c r="C236">
        <v>44.6587907</v>
      </c>
      <c r="D236">
        <f t="shared" si="10"/>
        <v>0.7794429376740232</v>
      </c>
      <c r="E236">
        <v>9.990058</v>
      </c>
      <c r="F236">
        <v>16.558426</v>
      </c>
      <c r="H236">
        <f t="shared" si="11"/>
        <v>28.059945756264835</v>
      </c>
    </row>
    <row r="237" spans="1:8" ht="12.75">
      <c r="A237">
        <f t="shared" si="9"/>
        <v>224</v>
      </c>
      <c r="B237">
        <v>0.061306</v>
      </c>
      <c r="C237">
        <v>44.8553053</v>
      </c>
      <c r="D237">
        <f t="shared" si="10"/>
        <v>0.7828727644722628</v>
      </c>
      <c r="E237">
        <v>9.22324</v>
      </c>
      <c r="F237">
        <v>16.554531</v>
      </c>
      <c r="H237">
        <f t="shared" si="11"/>
        <v>28.18341952100146</v>
      </c>
    </row>
    <row r="238" spans="1:8" ht="12.75">
      <c r="A238">
        <f t="shared" si="9"/>
        <v>225</v>
      </c>
      <c r="B238">
        <v>0.057801</v>
      </c>
      <c r="C238">
        <v>45.0552674</v>
      </c>
      <c r="D238">
        <f t="shared" si="10"/>
        <v>0.786362761496465</v>
      </c>
      <c r="E238">
        <v>7.689604</v>
      </c>
      <c r="F238">
        <v>16.542845</v>
      </c>
      <c r="H238">
        <f t="shared" si="11"/>
        <v>28.30905941387274</v>
      </c>
    </row>
    <row r="239" spans="1:8" ht="12.75">
      <c r="A239">
        <f t="shared" si="9"/>
        <v>226</v>
      </c>
      <c r="B239">
        <v>0.057801</v>
      </c>
      <c r="C239">
        <v>45.2569533</v>
      </c>
      <c r="D239">
        <f t="shared" si="10"/>
        <v>0.789882844506313</v>
      </c>
      <c r="E239">
        <v>11.983784</v>
      </c>
      <c r="F239">
        <v>16.566217</v>
      </c>
      <c r="H239">
        <f t="shared" si="11"/>
        <v>28.435782402227268</v>
      </c>
    </row>
    <row r="240" spans="1:8" ht="12.75">
      <c r="A240">
        <f t="shared" si="9"/>
        <v>227</v>
      </c>
      <c r="B240">
        <v>0.061306</v>
      </c>
      <c r="C240">
        <v>45.4551917</v>
      </c>
      <c r="D240">
        <f t="shared" si="10"/>
        <v>0.7933427572901987</v>
      </c>
      <c r="E240">
        <v>5.695878</v>
      </c>
      <c r="F240">
        <v>16.605171</v>
      </c>
      <c r="H240">
        <f t="shared" si="11"/>
        <v>28.56033926244715</v>
      </c>
    </row>
    <row r="241" spans="1:8" ht="12.75">
      <c r="A241">
        <f t="shared" si="9"/>
        <v>228</v>
      </c>
      <c r="B241">
        <v>0.059555</v>
      </c>
      <c r="C241">
        <v>45.6551538</v>
      </c>
      <c r="D241">
        <f t="shared" si="10"/>
        <v>0.7968327543144007</v>
      </c>
      <c r="E241">
        <v>10.296785</v>
      </c>
      <c r="F241">
        <v>16.636333</v>
      </c>
      <c r="H241">
        <f t="shared" si="11"/>
        <v>28.685979155318424</v>
      </c>
    </row>
    <row r="242" spans="1:8" ht="12.75">
      <c r="A242">
        <f t="shared" si="9"/>
        <v>229</v>
      </c>
      <c r="B242">
        <v>0.063057</v>
      </c>
      <c r="C242">
        <v>45.8585638</v>
      </c>
      <c r="D242">
        <f t="shared" si="10"/>
        <v>0.8003829285458823</v>
      </c>
      <c r="E242">
        <v>8.456422</v>
      </c>
      <c r="F242">
        <v>16.609066</v>
      </c>
      <c r="H242">
        <f t="shared" si="11"/>
        <v>28.813785427651766</v>
      </c>
    </row>
    <row r="243" spans="1:8" ht="12.75">
      <c r="A243">
        <f t="shared" si="9"/>
        <v>230</v>
      </c>
      <c r="B243">
        <v>0.059555</v>
      </c>
      <c r="C243">
        <v>46.0568021</v>
      </c>
      <c r="D243">
        <f t="shared" si="10"/>
        <v>0.8038428395844387</v>
      </c>
      <c r="E243">
        <v>5.695878</v>
      </c>
      <c r="F243">
        <v>16.694765</v>
      </c>
      <c r="H243">
        <f t="shared" si="11"/>
        <v>28.938342225039793</v>
      </c>
    </row>
    <row r="244" spans="1:8" ht="12.75">
      <c r="A244">
        <f t="shared" si="9"/>
        <v>231</v>
      </c>
      <c r="B244">
        <v>0.061306</v>
      </c>
      <c r="C244">
        <v>46.258488</v>
      </c>
      <c r="D244">
        <f t="shared" si="10"/>
        <v>0.8073629225942867</v>
      </c>
      <c r="E244">
        <v>7.842968</v>
      </c>
      <c r="F244">
        <v>16.605171</v>
      </c>
      <c r="H244">
        <f t="shared" si="11"/>
        <v>29.06506521339432</v>
      </c>
    </row>
    <row r="245" spans="1:8" ht="12.75">
      <c r="A245">
        <f t="shared" si="9"/>
        <v>232</v>
      </c>
      <c r="B245">
        <v>0.061306</v>
      </c>
      <c r="C245">
        <v>46.4601739</v>
      </c>
      <c r="D245">
        <f t="shared" si="10"/>
        <v>0.8108830056041347</v>
      </c>
      <c r="E245">
        <v>11.063602</v>
      </c>
      <c r="F245">
        <v>16.659706</v>
      </c>
      <c r="H245">
        <f t="shared" si="11"/>
        <v>29.19178820174885</v>
      </c>
    </row>
    <row r="246" spans="1:8" ht="12.75">
      <c r="A246">
        <f t="shared" si="9"/>
        <v>233</v>
      </c>
      <c r="B246">
        <v>0.061306</v>
      </c>
      <c r="C246">
        <v>46.6566885</v>
      </c>
      <c r="D246">
        <f t="shared" si="10"/>
        <v>0.8143128324023744</v>
      </c>
      <c r="E246">
        <v>9.836694</v>
      </c>
      <c r="F246">
        <v>16.612961</v>
      </c>
      <c r="H246">
        <f t="shared" si="11"/>
        <v>29.31526196648548</v>
      </c>
    </row>
    <row r="247" spans="1:8" ht="12.75">
      <c r="A247">
        <f t="shared" si="9"/>
        <v>234</v>
      </c>
      <c r="B247">
        <v>0.059555</v>
      </c>
      <c r="C247">
        <v>46.8566507</v>
      </c>
      <c r="D247">
        <f t="shared" si="10"/>
        <v>0.8178028311719058</v>
      </c>
      <c r="E247">
        <v>12.597239</v>
      </c>
      <c r="F247">
        <v>16.690868</v>
      </c>
      <c r="H247">
        <f t="shared" si="11"/>
        <v>29.44090192218861</v>
      </c>
    </row>
    <row r="248" spans="1:8" ht="12.75">
      <c r="A248">
        <f t="shared" si="9"/>
        <v>235</v>
      </c>
      <c r="B248">
        <v>0.061306</v>
      </c>
      <c r="C248">
        <v>47.0566128</v>
      </c>
      <c r="D248">
        <f t="shared" si="10"/>
        <v>0.821292828196108</v>
      </c>
      <c r="E248">
        <v>9.069876</v>
      </c>
      <c r="F248">
        <v>16.683079</v>
      </c>
      <c r="H248">
        <f t="shared" si="11"/>
        <v>29.56654181505989</v>
      </c>
    </row>
    <row r="249" spans="1:8" ht="12.75">
      <c r="A249">
        <f t="shared" si="9"/>
        <v>236</v>
      </c>
      <c r="B249">
        <v>0.061306</v>
      </c>
      <c r="C249">
        <v>47.256575</v>
      </c>
      <c r="D249">
        <f t="shared" si="10"/>
        <v>0.8247828269656393</v>
      </c>
      <c r="E249">
        <v>12.137148</v>
      </c>
      <c r="F249">
        <v>16.718136</v>
      </c>
      <c r="H249">
        <f t="shared" si="11"/>
        <v>29.692181770763014</v>
      </c>
    </row>
    <row r="250" spans="1:8" ht="12.75">
      <c r="A250">
        <f t="shared" si="9"/>
        <v>237</v>
      </c>
      <c r="B250">
        <v>0.064808</v>
      </c>
      <c r="C250">
        <v>47.4582611</v>
      </c>
      <c r="D250">
        <f t="shared" si="10"/>
        <v>0.8283029134661458</v>
      </c>
      <c r="E250">
        <v>11.37033</v>
      </c>
      <c r="F250">
        <v>16.694765</v>
      </c>
      <c r="H250">
        <f t="shared" si="11"/>
        <v>29.81890488478125</v>
      </c>
    </row>
    <row r="251" spans="1:8" ht="12.75">
      <c r="A251">
        <f t="shared" si="9"/>
        <v>238</v>
      </c>
      <c r="B251">
        <v>0.061306</v>
      </c>
      <c r="C251">
        <v>47.6564995</v>
      </c>
      <c r="D251">
        <f t="shared" si="10"/>
        <v>0.8317628262500315</v>
      </c>
      <c r="E251">
        <v>2.475242</v>
      </c>
      <c r="F251">
        <v>16.7493</v>
      </c>
      <c r="H251">
        <f t="shared" si="11"/>
        <v>29.943461745001134</v>
      </c>
    </row>
    <row r="252" spans="1:8" ht="12.75">
      <c r="A252">
        <f t="shared" si="9"/>
        <v>239</v>
      </c>
      <c r="B252">
        <v>0.063057</v>
      </c>
      <c r="C252">
        <v>47.8581853</v>
      </c>
      <c r="D252">
        <f t="shared" si="10"/>
        <v>0.8352829075145503</v>
      </c>
      <c r="E252">
        <v>12.597239</v>
      </c>
      <c r="F252">
        <v>16.772673</v>
      </c>
      <c r="H252">
        <f t="shared" si="11"/>
        <v>30.07018467052381</v>
      </c>
    </row>
    <row r="253" spans="1:8" ht="12.75">
      <c r="A253">
        <f t="shared" si="9"/>
        <v>240</v>
      </c>
      <c r="B253">
        <v>0.064808</v>
      </c>
      <c r="C253">
        <v>48.0598712</v>
      </c>
      <c r="D253">
        <f t="shared" si="10"/>
        <v>0.8388029905243982</v>
      </c>
      <c r="E253">
        <v>4.622332</v>
      </c>
      <c r="F253">
        <v>16.776567</v>
      </c>
      <c r="H253">
        <f t="shared" si="11"/>
        <v>30.196907658878335</v>
      </c>
    </row>
    <row r="254" spans="1:8" ht="12.75">
      <c r="A254">
        <f t="shared" si="9"/>
        <v>241</v>
      </c>
      <c r="B254">
        <v>0.066559</v>
      </c>
      <c r="C254">
        <v>48.2581095</v>
      </c>
      <c r="D254">
        <f t="shared" si="10"/>
        <v>0.8422629015629546</v>
      </c>
      <c r="E254">
        <v>2.168515</v>
      </c>
      <c r="F254">
        <v>16.780462</v>
      </c>
      <c r="H254">
        <f t="shared" si="11"/>
        <v>30.321464456266366</v>
      </c>
    </row>
    <row r="255" spans="1:8" ht="12.75">
      <c r="A255">
        <f t="shared" si="9"/>
        <v>242</v>
      </c>
      <c r="B255">
        <v>0.066559</v>
      </c>
      <c r="C255">
        <v>48.4563479</v>
      </c>
      <c r="D255">
        <f t="shared" si="10"/>
        <v>0.8457228143468398</v>
      </c>
      <c r="E255">
        <v>4.929059</v>
      </c>
      <c r="F255">
        <v>16.776567</v>
      </c>
      <c r="H255">
        <f t="shared" si="11"/>
        <v>30.446021316486235</v>
      </c>
    </row>
    <row r="256" spans="1:8" ht="12.75">
      <c r="A256">
        <f t="shared" si="9"/>
        <v>243</v>
      </c>
      <c r="B256">
        <v>0.063057</v>
      </c>
      <c r="C256">
        <v>48.6580339</v>
      </c>
      <c r="D256">
        <f t="shared" si="10"/>
        <v>0.8492428991020173</v>
      </c>
      <c r="E256">
        <v>-2.73912</v>
      </c>
      <c r="F256">
        <v>16.776567</v>
      </c>
      <c r="H256">
        <f t="shared" si="11"/>
        <v>30.572744367672623</v>
      </c>
    </row>
    <row r="257" spans="1:8" ht="12.75">
      <c r="A257">
        <f t="shared" si="9"/>
        <v>244</v>
      </c>
      <c r="B257">
        <v>0.064808</v>
      </c>
      <c r="C257">
        <v>48.85799608</v>
      </c>
      <c r="D257">
        <f t="shared" si="10"/>
        <v>0.8527328975224828</v>
      </c>
      <c r="E257">
        <v>7.689604</v>
      </c>
      <c r="F257">
        <v>16.796045</v>
      </c>
      <c r="H257">
        <f t="shared" si="11"/>
        <v>30.69838431080938</v>
      </c>
    </row>
    <row r="258" spans="1:8" ht="12.75">
      <c r="A258">
        <f t="shared" si="9"/>
        <v>245</v>
      </c>
      <c r="B258">
        <v>0.066559</v>
      </c>
      <c r="C258">
        <v>49.05795828</v>
      </c>
      <c r="D258">
        <f t="shared" si="10"/>
        <v>0.8562228962920143</v>
      </c>
      <c r="E258">
        <v>8.916513</v>
      </c>
      <c r="F258">
        <v>16.772673</v>
      </c>
      <c r="H258">
        <f t="shared" si="11"/>
        <v>30.824024266512517</v>
      </c>
    </row>
    <row r="259" spans="1:8" ht="12.75">
      <c r="A259">
        <f t="shared" si="9"/>
        <v>246</v>
      </c>
      <c r="B259">
        <v>0.064808</v>
      </c>
      <c r="C259">
        <v>49.25792042</v>
      </c>
      <c r="D259">
        <f t="shared" si="10"/>
        <v>0.859712894014348</v>
      </c>
      <c r="E259">
        <v>6.769423</v>
      </c>
      <c r="F259">
        <v>16.823313</v>
      </c>
      <c r="H259">
        <f t="shared" si="11"/>
        <v>30.94966418451653</v>
      </c>
    </row>
    <row r="260" spans="1:8" ht="12.75">
      <c r="A260">
        <f t="shared" si="9"/>
        <v>247</v>
      </c>
      <c r="B260">
        <v>0.063057</v>
      </c>
      <c r="C260">
        <v>49.45788259</v>
      </c>
      <c r="D260">
        <f t="shared" si="10"/>
        <v>0.8632028922602808</v>
      </c>
      <c r="E260">
        <v>10.296785</v>
      </c>
      <c r="F260">
        <v>16.842789</v>
      </c>
      <c r="H260">
        <f t="shared" si="11"/>
        <v>31.07530412137011</v>
      </c>
    </row>
    <row r="261" spans="1:8" ht="12.75">
      <c r="A261">
        <f t="shared" si="9"/>
        <v>248</v>
      </c>
      <c r="B261">
        <v>0.064808</v>
      </c>
      <c r="C261">
        <v>49.65956855</v>
      </c>
      <c r="D261">
        <f t="shared" si="10"/>
        <v>0.8667229763173263</v>
      </c>
      <c r="E261">
        <v>10.910239</v>
      </c>
      <c r="F261">
        <v>16.753195</v>
      </c>
      <c r="H261">
        <f t="shared" si="11"/>
        <v>31.20202714742375</v>
      </c>
    </row>
    <row r="262" spans="1:8" ht="12.75">
      <c r="A262">
        <f t="shared" si="9"/>
        <v>249</v>
      </c>
      <c r="B262">
        <v>0.064808</v>
      </c>
      <c r="C262">
        <v>49.85953071</v>
      </c>
      <c r="D262">
        <f t="shared" si="10"/>
        <v>0.870212974388726</v>
      </c>
      <c r="E262">
        <v>9.529967</v>
      </c>
      <c r="F262">
        <v>16.834999</v>
      </c>
      <c r="H262">
        <f t="shared" si="11"/>
        <v>31.327667077994136</v>
      </c>
    </row>
    <row r="263" spans="1:8" ht="12.75">
      <c r="A263">
        <f t="shared" si="9"/>
        <v>250</v>
      </c>
      <c r="B263">
        <v>0.06831</v>
      </c>
      <c r="C263">
        <v>50.05776906</v>
      </c>
      <c r="D263">
        <f t="shared" si="10"/>
        <v>0.8736728862999469</v>
      </c>
      <c r="E263">
        <v>13.670783</v>
      </c>
      <c r="F263">
        <v>16.819416</v>
      </c>
      <c r="H263">
        <f t="shared" si="11"/>
        <v>31.45222390679809</v>
      </c>
    </row>
    <row r="264" spans="1:8" ht="12.75">
      <c r="A264">
        <f t="shared" si="9"/>
        <v>251</v>
      </c>
      <c r="B264">
        <v>0.064808</v>
      </c>
      <c r="C264">
        <v>50.25600741</v>
      </c>
      <c r="D264">
        <f t="shared" si="10"/>
        <v>0.8771327982111677</v>
      </c>
      <c r="E264">
        <v>-7.646754</v>
      </c>
      <c r="F264">
        <v>16.85837</v>
      </c>
      <c r="H264">
        <f t="shared" si="11"/>
        <v>31.57678073560204</v>
      </c>
    </row>
    <row r="265" spans="1:8" ht="12.75">
      <c r="A265">
        <f t="shared" si="9"/>
        <v>252</v>
      </c>
      <c r="B265">
        <v>0.061306</v>
      </c>
      <c r="C265">
        <v>50.4594172</v>
      </c>
      <c r="D265">
        <f t="shared" si="10"/>
        <v>0.8806829687774579</v>
      </c>
      <c r="E265">
        <v>-6.879936</v>
      </c>
      <c r="F265">
        <v>16.819416</v>
      </c>
      <c r="H265">
        <f t="shared" si="11"/>
        <v>31.704586875988483</v>
      </c>
    </row>
    <row r="266" spans="1:8" ht="12.75">
      <c r="A266">
        <f t="shared" si="9"/>
        <v>253</v>
      </c>
      <c r="B266">
        <v>0.066559</v>
      </c>
      <c r="C266">
        <v>50.65937934</v>
      </c>
      <c r="D266">
        <f t="shared" si="10"/>
        <v>0.8841729664997919</v>
      </c>
      <c r="E266">
        <v>-4.579483</v>
      </c>
      <c r="F266">
        <v>16.796045</v>
      </c>
      <c r="H266">
        <f t="shared" si="11"/>
        <v>31.83022679399251</v>
      </c>
    </row>
    <row r="267" spans="1:8" ht="12.75">
      <c r="A267">
        <f t="shared" si="9"/>
        <v>254</v>
      </c>
      <c r="B267">
        <v>0.064808</v>
      </c>
      <c r="C267">
        <v>50.8576177</v>
      </c>
      <c r="D267">
        <f t="shared" si="10"/>
        <v>0.8876328785855457</v>
      </c>
      <c r="E267">
        <v>-7.033299</v>
      </c>
      <c r="F267">
        <v>16.819416</v>
      </c>
      <c r="H267">
        <f t="shared" si="11"/>
        <v>31.954783629079646</v>
      </c>
    </row>
    <row r="268" spans="1:8" ht="12.75">
      <c r="A268">
        <f t="shared" si="9"/>
        <v>255</v>
      </c>
      <c r="B268">
        <v>0.061306</v>
      </c>
      <c r="C268">
        <v>51.0593036</v>
      </c>
      <c r="D268">
        <f t="shared" si="10"/>
        <v>0.8911529615953938</v>
      </c>
      <c r="E268">
        <v>-9.487118</v>
      </c>
      <c r="F268">
        <v>16.885637</v>
      </c>
      <c r="H268">
        <f t="shared" si="11"/>
        <v>32.08150661743418</v>
      </c>
    </row>
    <row r="269" spans="1:8" ht="12.75">
      <c r="A269">
        <f t="shared" si="9"/>
        <v>256</v>
      </c>
      <c r="B269">
        <v>0.063057</v>
      </c>
      <c r="C269">
        <v>51.2592658</v>
      </c>
      <c r="D269">
        <f t="shared" si="10"/>
        <v>0.8946429603649252</v>
      </c>
      <c r="E269">
        <v>-8.720299</v>
      </c>
      <c r="F269">
        <v>16.854475</v>
      </c>
      <c r="H269">
        <f t="shared" si="11"/>
        <v>32.20714657313731</v>
      </c>
    </row>
    <row r="270" spans="1:8" ht="12.75">
      <c r="A270">
        <f aca="true" t="shared" si="12" ref="A270:A333">ROW()-13</f>
        <v>257</v>
      </c>
      <c r="B270">
        <v>0.061306</v>
      </c>
      <c r="C270">
        <v>51.4592279</v>
      </c>
      <c r="D270">
        <f aca="true" t="shared" si="13" ref="D270:D333">C270*PI()/180</f>
        <v>0.8981329573891272</v>
      </c>
      <c r="E270">
        <v>-11.480844</v>
      </c>
      <c r="F270">
        <v>16.862267</v>
      </c>
      <c r="H270">
        <f aca="true" t="shared" si="14" ref="H270:H333">(D270-$H$4)*36</f>
        <v>32.33278646600858</v>
      </c>
    </row>
    <row r="271" spans="1:8" ht="12.75">
      <c r="A271">
        <f t="shared" si="12"/>
        <v>258</v>
      </c>
      <c r="B271">
        <v>0.064808</v>
      </c>
      <c r="C271">
        <v>51.6591902</v>
      </c>
      <c r="D271">
        <f t="shared" si="13"/>
        <v>0.9016229579039879</v>
      </c>
      <c r="E271">
        <v>-4.426119</v>
      </c>
      <c r="F271">
        <v>16.85837</v>
      </c>
      <c r="H271">
        <f t="shared" si="14"/>
        <v>32.458426484543565</v>
      </c>
    </row>
    <row r="272" spans="1:8" ht="12.75">
      <c r="A272">
        <f t="shared" si="12"/>
        <v>259</v>
      </c>
      <c r="B272">
        <v>0.06831</v>
      </c>
      <c r="C272">
        <v>51.8608762</v>
      </c>
      <c r="D272">
        <f t="shared" si="13"/>
        <v>0.9051430426591652</v>
      </c>
      <c r="E272">
        <v>-8.566936</v>
      </c>
      <c r="F272">
        <v>16.90122</v>
      </c>
      <c r="H272">
        <f t="shared" si="14"/>
        <v>32.58514953572995</v>
      </c>
    </row>
    <row r="273" spans="1:8" ht="12.75">
      <c r="A273">
        <f t="shared" si="12"/>
        <v>260</v>
      </c>
      <c r="B273">
        <v>0.064808</v>
      </c>
      <c r="C273">
        <v>52.0591145</v>
      </c>
      <c r="D273">
        <f t="shared" si="13"/>
        <v>0.9086029536977216</v>
      </c>
      <c r="E273">
        <v>-6.879936</v>
      </c>
      <c r="F273">
        <v>16.90122</v>
      </c>
      <c r="H273">
        <f t="shared" si="14"/>
        <v>32.70970633311798</v>
      </c>
    </row>
    <row r="274" spans="1:8" ht="12.75">
      <c r="A274">
        <f t="shared" si="12"/>
        <v>261</v>
      </c>
      <c r="B274">
        <v>0.064808</v>
      </c>
      <c r="C274">
        <v>52.2608005</v>
      </c>
      <c r="D274">
        <f t="shared" si="13"/>
        <v>0.9121230384528989</v>
      </c>
      <c r="E274">
        <v>-1.05212</v>
      </c>
      <c r="F274">
        <v>16.85058</v>
      </c>
      <c r="H274">
        <f t="shared" si="14"/>
        <v>32.83642938430436</v>
      </c>
    </row>
    <row r="275" spans="1:8" ht="12.75">
      <c r="A275">
        <f t="shared" si="12"/>
        <v>262</v>
      </c>
      <c r="B275">
        <v>0.066559</v>
      </c>
      <c r="C275">
        <v>52.4607626</v>
      </c>
      <c r="D275">
        <f t="shared" si="13"/>
        <v>0.9156130354771009</v>
      </c>
      <c r="E275">
        <v>-8.720299</v>
      </c>
      <c r="F275">
        <v>16.916801</v>
      </c>
      <c r="H275">
        <f t="shared" si="14"/>
        <v>32.96206927717564</v>
      </c>
    </row>
    <row r="276" spans="1:8" ht="12.75">
      <c r="A276">
        <f t="shared" si="12"/>
        <v>263</v>
      </c>
      <c r="B276">
        <v>0.06831</v>
      </c>
      <c r="C276">
        <v>52.6607247</v>
      </c>
      <c r="D276">
        <f t="shared" si="13"/>
        <v>0.9191030325013031</v>
      </c>
      <c r="E276">
        <v>-3.659301</v>
      </c>
      <c r="F276">
        <v>16.889534</v>
      </c>
      <c r="H276">
        <f t="shared" si="14"/>
        <v>33.087709170046914</v>
      </c>
    </row>
    <row r="277" spans="1:8" ht="12.75">
      <c r="A277">
        <f t="shared" si="12"/>
        <v>264</v>
      </c>
      <c r="B277">
        <v>0.06831</v>
      </c>
      <c r="C277">
        <v>52.8606871</v>
      </c>
      <c r="D277">
        <f t="shared" si="13"/>
        <v>0.9225930347614931</v>
      </c>
      <c r="E277">
        <v>-3.659301</v>
      </c>
      <c r="F277">
        <v>16.912907</v>
      </c>
      <c r="H277">
        <f t="shared" si="14"/>
        <v>33.21334925141375</v>
      </c>
    </row>
    <row r="278" spans="1:8" ht="12.75">
      <c r="A278">
        <f t="shared" si="12"/>
        <v>265</v>
      </c>
      <c r="B278">
        <v>0.064808</v>
      </c>
      <c r="C278">
        <v>53.0589252</v>
      </c>
      <c r="D278">
        <f t="shared" si="13"/>
        <v>0.9260529423093907</v>
      </c>
      <c r="E278">
        <v>-9.333754</v>
      </c>
      <c r="F278">
        <v>16.881742</v>
      </c>
      <c r="H278">
        <f t="shared" si="14"/>
        <v>33.33790592313807</v>
      </c>
    </row>
    <row r="279" spans="1:8" ht="12.75">
      <c r="A279">
        <f t="shared" si="12"/>
        <v>266</v>
      </c>
      <c r="B279">
        <v>0.06831</v>
      </c>
      <c r="C279">
        <v>53.2606114</v>
      </c>
      <c r="D279">
        <f t="shared" si="13"/>
        <v>0.9295730305552266</v>
      </c>
      <c r="E279">
        <v>-1.818938</v>
      </c>
      <c r="F279">
        <v>16.877848</v>
      </c>
      <c r="H279">
        <f t="shared" si="14"/>
        <v>33.46462909998816</v>
      </c>
    </row>
    <row r="280" spans="1:8" ht="12.75">
      <c r="A280">
        <f t="shared" si="12"/>
        <v>267</v>
      </c>
      <c r="B280">
        <v>0.070065</v>
      </c>
      <c r="C280">
        <v>53.4605735</v>
      </c>
      <c r="D280">
        <f t="shared" si="13"/>
        <v>0.9330630275794288</v>
      </c>
      <c r="E280">
        <v>0.634879</v>
      </c>
      <c r="F280">
        <v>16.893429</v>
      </c>
      <c r="H280">
        <f t="shared" si="14"/>
        <v>33.590268992859436</v>
      </c>
    </row>
    <row r="281" spans="1:8" ht="12.75">
      <c r="A281">
        <f t="shared" si="12"/>
        <v>268</v>
      </c>
      <c r="B281">
        <v>0.06831</v>
      </c>
      <c r="C281">
        <v>53.6588119</v>
      </c>
      <c r="D281">
        <f t="shared" si="13"/>
        <v>0.9365229403633143</v>
      </c>
      <c r="E281">
        <v>-4.272755</v>
      </c>
      <c r="F281">
        <v>16.889534</v>
      </c>
      <c r="H281">
        <f t="shared" si="14"/>
        <v>33.71482585307931</v>
      </c>
    </row>
    <row r="282" spans="1:8" ht="12.75">
      <c r="A282">
        <f t="shared" si="12"/>
        <v>269</v>
      </c>
      <c r="B282">
        <v>0.070065</v>
      </c>
      <c r="C282">
        <v>53.8622213</v>
      </c>
      <c r="D282">
        <f t="shared" si="13"/>
        <v>0.9400731041228204</v>
      </c>
      <c r="E282">
        <v>-8.873663</v>
      </c>
      <c r="F282">
        <v>16.877848</v>
      </c>
      <c r="H282">
        <f t="shared" si="14"/>
        <v>33.84263174842153</v>
      </c>
    </row>
    <row r="283" spans="1:8" ht="12.75">
      <c r="A283">
        <f t="shared" si="12"/>
        <v>270</v>
      </c>
      <c r="B283">
        <v>0.064808</v>
      </c>
      <c r="C283">
        <v>54.0604597</v>
      </c>
      <c r="D283">
        <f t="shared" si="13"/>
        <v>0.9435330169067059</v>
      </c>
      <c r="E283">
        <v>-6.419846</v>
      </c>
      <c r="F283">
        <v>16.90122</v>
      </c>
      <c r="H283">
        <f t="shared" si="14"/>
        <v>33.967188608641415</v>
      </c>
    </row>
    <row r="284" spans="1:8" ht="12.75">
      <c r="A284">
        <f t="shared" si="12"/>
        <v>271</v>
      </c>
      <c r="B284">
        <v>0.071816</v>
      </c>
      <c r="C284">
        <v>54.2621456</v>
      </c>
      <c r="D284">
        <f t="shared" si="13"/>
        <v>0.9470530999165538</v>
      </c>
      <c r="E284">
        <v>-1.665575</v>
      </c>
      <c r="F284">
        <v>16.932383</v>
      </c>
      <c r="H284">
        <f t="shared" si="14"/>
        <v>34.09391159699594</v>
      </c>
    </row>
    <row r="285" spans="1:8" ht="12.75">
      <c r="A285">
        <f t="shared" si="12"/>
        <v>272</v>
      </c>
      <c r="B285">
        <v>0.073567</v>
      </c>
      <c r="C285">
        <v>54.4621078</v>
      </c>
      <c r="D285">
        <f t="shared" si="13"/>
        <v>0.9505430986860853</v>
      </c>
      <c r="E285">
        <v>-2.585756</v>
      </c>
      <c r="F285">
        <v>16.873953</v>
      </c>
      <c r="H285">
        <f t="shared" si="14"/>
        <v>34.21955155269907</v>
      </c>
    </row>
    <row r="286" spans="1:8" ht="12.75">
      <c r="A286">
        <f t="shared" si="12"/>
        <v>273</v>
      </c>
      <c r="B286">
        <v>0.06831</v>
      </c>
      <c r="C286">
        <v>54.6586224</v>
      </c>
      <c r="D286">
        <f t="shared" si="13"/>
        <v>0.953972925484325</v>
      </c>
      <c r="E286">
        <v>-4.119392</v>
      </c>
      <c r="F286">
        <v>16.897324</v>
      </c>
      <c r="H286">
        <f t="shared" si="14"/>
        <v>34.3430253174357</v>
      </c>
    </row>
    <row r="287" spans="1:8" ht="12.75">
      <c r="A287">
        <f t="shared" si="12"/>
        <v>274</v>
      </c>
      <c r="B287">
        <v>0.070065</v>
      </c>
      <c r="C287">
        <v>54.8603083</v>
      </c>
      <c r="D287">
        <f t="shared" si="13"/>
        <v>0.957493008494173</v>
      </c>
      <c r="E287">
        <v>-7.646754</v>
      </c>
      <c r="F287">
        <v>16.95186</v>
      </c>
      <c r="H287">
        <f t="shared" si="14"/>
        <v>34.469748305790226</v>
      </c>
    </row>
    <row r="288" spans="1:8" ht="12.75">
      <c r="A288">
        <f t="shared" si="12"/>
        <v>275</v>
      </c>
      <c r="B288">
        <v>0.073567</v>
      </c>
      <c r="C288">
        <v>55.0602704</v>
      </c>
      <c r="D288">
        <f t="shared" si="13"/>
        <v>0.9609830055183752</v>
      </c>
      <c r="E288">
        <v>1.248333</v>
      </c>
      <c r="F288">
        <v>16.90122</v>
      </c>
      <c r="H288">
        <f t="shared" si="14"/>
        <v>34.59538819866151</v>
      </c>
    </row>
    <row r="289" spans="1:8" ht="12.75">
      <c r="A289">
        <f t="shared" si="12"/>
        <v>276</v>
      </c>
      <c r="B289">
        <v>0.071816</v>
      </c>
      <c r="C289">
        <v>55.2585088</v>
      </c>
      <c r="D289">
        <f t="shared" si="13"/>
        <v>0.9644429183022608</v>
      </c>
      <c r="E289">
        <v>-7.800118</v>
      </c>
      <c r="F289">
        <v>16.85837</v>
      </c>
      <c r="H289">
        <f t="shared" si="14"/>
        <v>34.719945058881386</v>
      </c>
    </row>
    <row r="290" spans="1:8" ht="12.75">
      <c r="A290">
        <f t="shared" si="12"/>
        <v>277</v>
      </c>
      <c r="B290">
        <v>0.073567</v>
      </c>
      <c r="C290">
        <v>55.4584709</v>
      </c>
      <c r="D290">
        <f t="shared" si="13"/>
        <v>0.9679329153264629</v>
      </c>
      <c r="E290">
        <v>-0.898757</v>
      </c>
      <c r="F290">
        <v>16.916801</v>
      </c>
      <c r="H290">
        <f t="shared" si="14"/>
        <v>34.84558495175266</v>
      </c>
    </row>
    <row r="291" spans="1:8" ht="12.75">
      <c r="A291">
        <f t="shared" si="12"/>
        <v>278</v>
      </c>
      <c r="B291">
        <v>0.071816</v>
      </c>
      <c r="C291">
        <v>55.6601568</v>
      </c>
      <c r="D291">
        <f t="shared" si="13"/>
        <v>0.971452998336311</v>
      </c>
      <c r="E291">
        <v>1.401697</v>
      </c>
      <c r="F291">
        <v>16.881742</v>
      </c>
      <c r="H291">
        <f t="shared" si="14"/>
        <v>34.9723079401072</v>
      </c>
    </row>
    <row r="292" spans="1:8" ht="12.75">
      <c r="A292">
        <f t="shared" si="12"/>
        <v>279</v>
      </c>
      <c r="B292">
        <v>0.073567</v>
      </c>
      <c r="C292">
        <v>55.8583952</v>
      </c>
      <c r="D292">
        <f t="shared" si="13"/>
        <v>0.9749129111201964</v>
      </c>
      <c r="E292">
        <v>-8.566936</v>
      </c>
      <c r="F292">
        <v>16.924593</v>
      </c>
      <c r="H292">
        <f t="shared" si="14"/>
        <v>35.09686480032707</v>
      </c>
    </row>
    <row r="293" spans="1:8" ht="12.75">
      <c r="A293">
        <f t="shared" si="12"/>
        <v>280</v>
      </c>
      <c r="B293">
        <v>0.075318</v>
      </c>
      <c r="C293">
        <v>56.0600811</v>
      </c>
      <c r="D293">
        <f t="shared" si="13"/>
        <v>0.9784329941300445</v>
      </c>
      <c r="E293">
        <v>-3.19921</v>
      </c>
      <c r="F293">
        <v>16.90901</v>
      </c>
      <c r="H293">
        <f t="shared" si="14"/>
        <v>35.2235877886816</v>
      </c>
    </row>
    <row r="294" spans="1:8" ht="12.75">
      <c r="A294">
        <f t="shared" si="12"/>
        <v>281</v>
      </c>
      <c r="B294">
        <v>0.073567</v>
      </c>
      <c r="C294">
        <v>56.2600437</v>
      </c>
      <c r="D294">
        <f t="shared" si="13"/>
        <v>0.9819229998808928</v>
      </c>
      <c r="E294">
        <v>-1.205484</v>
      </c>
      <c r="F294">
        <v>16.827208</v>
      </c>
      <c r="H294">
        <f t="shared" si="14"/>
        <v>35.34922799571214</v>
      </c>
    </row>
    <row r="295" spans="1:8" ht="12.75">
      <c r="A295">
        <f t="shared" si="12"/>
        <v>282</v>
      </c>
      <c r="B295">
        <v>0.071816</v>
      </c>
      <c r="C295">
        <v>56.4600059</v>
      </c>
      <c r="D295">
        <f t="shared" si="13"/>
        <v>0.9854129986504243</v>
      </c>
      <c r="E295">
        <v>-3.352574</v>
      </c>
      <c r="F295">
        <v>16.85837</v>
      </c>
      <c r="H295">
        <f t="shared" si="14"/>
        <v>35.47486795141528</v>
      </c>
    </row>
    <row r="296" spans="1:8" ht="12.75">
      <c r="A296">
        <f t="shared" si="12"/>
        <v>283</v>
      </c>
      <c r="B296">
        <v>0.071816</v>
      </c>
      <c r="C296">
        <v>56.659968</v>
      </c>
      <c r="D296">
        <f t="shared" si="13"/>
        <v>0.9889029956746265</v>
      </c>
      <c r="E296">
        <v>0.634879</v>
      </c>
      <c r="F296">
        <v>16.823313</v>
      </c>
      <c r="H296">
        <f t="shared" si="14"/>
        <v>35.600507844286554</v>
      </c>
    </row>
    <row r="297" spans="1:8" ht="12.75">
      <c r="A297">
        <f t="shared" si="12"/>
        <v>284</v>
      </c>
      <c r="B297">
        <v>0.075318</v>
      </c>
      <c r="C297">
        <v>56.8633777</v>
      </c>
      <c r="D297">
        <f t="shared" si="13"/>
        <v>0.9924531646701203</v>
      </c>
      <c r="E297">
        <v>-2.892483</v>
      </c>
      <c r="F297">
        <v>16.944069</v>
      </c>
      <c r="H297">
        <f t="shared" si="14"/>
        <v>35.72831392812433</v>
      </c>
    </row>
    <row r="298" spans="1:8" ht="12.75">
      <c r="A298">
        <f t="shared" si="12"/>
        <v>285</v>
      </c>
      <c r="B298">
        <v>0.077069</v>
      </c>
      <c r="C298">
        <v>57.0598923</v>
      </c>
      <c r="D298">
        <f t="shared" si="13"/>
        <v>0.99588299146836</v>
      </c>
      <c r="E298">
        <v>0.941606</v>
      </c>
      <c r="F298">
        <v>16.924593</v>
      </c>
      <c r="H298">
        <f t="shared" si="14"/>
        <v>35.85178769286096</v>
      </c>
    </row>
    <row r="299" spans="1:8" ht="12.75">
      <c r="A299">
        <f t="shared" si="12"/>
        <v>286</v>
      </c>
      <c r="B299">
        <v>0.075318</v>
      </c>
      <c r="C299">
        <v>57.2598544</v>
      </c>
      <c r="D299">
        <f t="shared" si="13"/>
        <v>0.9993729884925622</v>
      </c>
      <c r="E299">
        <v>2.628606</v>
      </c>
      <c r="F299">
        <v>16.819416</v>
      </c>
      <c r="H299">
        <f t="shared" si="14"/>
        <v>35.97742758573224</v>
      </c>
    </row>
    <row r="300" spans="1:8" ht="12.75">
      <c r="A300">
        <f t="shared" si="12"/>
        <v>287</v>
      </c>
      <c r="B300">
        <v>0.071816</v>
      </c>
      <c r="C300">
        <v>57.4632641</v>
      </c>
      <c r="D300">
        <f t="shared" si="13"/>
        <v>1.0029231574880562</v>
      </c>
      <c r="E300">
        <v>-4.732846</v>
      </c>
      <c r="F300">
        <v>16.881742</v>
      </c>
      <c r="H300">
        <f t="shared" si="14"/>
        <v>36.10523366957002</v>
      </c>
    </row>
    <row r="301" spans="1:8" ht="12.75">
      <c r="A301">
        <f t="shared" si="12"/>
        <v>288</v>
      </c>
      <c r="B301">
        <v>0.07882</v>
      </c>
      <c r="C301">
        <v>57.6615025</v>
      </c>
      <c r="D301">
        <f t="shared" si="13"/>
        <v>1.0063830702719416</v>
      </c>
      <c r="E301">
        <v>-1.972302</v>
      </c>
      <c r="F301">
        <v>16.881742</v>
      </c>
      <c r="H301">
        <f t="shared" si="14"/>
        <v>36.229790529789895</v>
      </c>
    </row>
    <row r="302" spans="1:8" ht="12.75">
      <c r="A302">
        <f t="shared" si="12"/>
        <v>289</v>
      </c>
      <c r="B302">
        <v>0.077069</v>
      </c>
      <c r="C302">
        <v>57.8614646</v>
      </c>
      <c r="D302">
        <f t="shared" si="13"/>
        <v>1.0098730672961438</v>
      </c>
      <c r="E302">
        <v>6.002605</v>
      </c>
      <c r="F302">
        <v>16.862267</v>
      </c>
      <c r="H302">
        <f t="shared" si="14"/>
        <v>36.35543042266118</v>
      </c>
    </row>
    <row r="303" spans="1:8" ht="12.75">
      <c r="A303">
        <f t="shared" si="12"/>
        <v>290</v>
      </c>
      <c r="B303">
        <v>0.07882</v>
      </c>
      <c r="C303">
        <v>58.0614272</v>
      </c>
      <c r="D303">
        <f t="shared" si="13"/>
        <v>1.013363073046992</v>
      </c>
      <c r="E303">
        <v>1.248333</v>
      </c>
      <c r="F303">
        <v>16.881742</v>
      </c>
      <c r="H303">
        <f t="shared" si="14"/>
        <v>36.481070629691715</v>
      </c>
    </row>
    <row r="304" spans="1:8" ht="12.75">
      <c r="A304">
        <f t="shared" si="12"/>
        <v>291</v>
      </c>
      <c r="B304">
        <v>0.075318</v>
      </c>
      <c r="C304">
        <v>58.2596646</v>
      </c>
      <c r="D304">
        <f t="shared" si="13"/>
        <v>1.0168229683775851</v>
      </c>
      <c r="E304">
        <v>0.788243</v>
      </c>
      <c r="F304">
        <v>16.854475</v>
      </c>
      <c r="H304">
        <f t="shared" si="14"/>
        <v>36.605626861593066</v>
      </c>
    </row>
    <row r="305" spans="1:8" ht="12.75">
      <c r="A305">
        <f t="shared" si="12"/>
        <v>292</v>
      </c>
      <c r="B305">
        <v>0.07882</v>
      </c>
      <c r="C305">
        <v>58.464799</v>
      </c>
      <c r="D305">
        <f t="shared" si="13"/>
        <v>1.0204032390666882</v>
      </c>
      <c r="E305">
        <v>-0.745393</v>
      </c>
      <c r="F305">
        <v>16.846684</v>
      </c>
      <c r="H305">
        <f t="shared" si="14"/>
        <v>36.734516606400774</v>
      </c>
    </row>
    <row r="306" spans="1:8" ht="12.75">
      <c r="A306">
        <f t="shared" si="12"/>
        <v>293</v>
      </c>
      <c r="B306">
        <v>0.07882</v>
      </c>
      <c r="C306">
        <v>58.6613131</v>
      </c>
      <c r="D306">
        <f t="shared" si="13"/>
        <v>1.0238330571382817</v>
      </c>
      <c r="E306">
        <v>-0.59203</v>
      </c>
      <c r="F306">
        <v>16.866161</v>
      </c>
      <c r="H306">
        <f t="shared" si="14"/>
        <v>36.85799005697814</v>
      </c>
    </row>
    <row r="307" spans="1:8" ht="12.75">
      <c r="A307">
        <f t="shared" si="12"/>
        <v>294</v>
      </c>
      <c r="B307">
        <v>0.07882</v>
      </c>
      <c r="C307">
        <v>58.8595515</v>
      </c>
      <c r="D307">
        <f t="shared" si="13"/>
        <v>1.0272929699221671</v>
      </c>
      <c r="E307">
        <v>6.462695</v>
      </c>
      <c r="F307">
        <v>16.815521</v>
      </c>
      <c r="H307">
        <f t="shared" si="14"/>
        <v>36.982546917198015</v>
      </c>
    </row>
    <row r="308" spans="1:8" ht="12.75">
      <c r="A308">
        <f t="shared" si="12"/>
        <v>295</v>
      </c>
      <c r="B308">
        <v>0.077069</v>
      </c>
      <c r="C308">
        <v>59.0629617</v>
      </c>
      <c r="D308">
        <f t="shared" si="13"/>
        <v>1.0308431476443074</v>
      </c>
      <c r="E308">
        <v>4.162242</v>
      </c>
      <c r="F308">
        <v>16.842789</v>
      </c>
      <c r="H308">
        <f t="shared" si="14"/>
        <v>37.11035331519507</v>
      </c>
    </row>
    <row r="309" spans="1:8" ht="12.75">
      <c r="A309">
        <f t="shared" si="12"/>
        <v>296</v>
      </c>
      <c r="B309">
        <v>0.077069</v>
      </c>
      <c r="C309">
        <v>59.2612</v>
      </c>
      <c r="D309">
        <f t="shared" si="13"/>
        <v>1.0343030586828637</v>
      </c>
      <c r="E309">
        <v>3.088696</v>
      </c>
      <c r="F309">
        <v>16.854475</v>
      </c>
      <c r="H309">
        <f t="shared" si="14"/>
        <v>37.234910112583094</v>
      </c>
    </row>
    <row r="310" spans="1:8" ht="12.75">
      <c r="A310">
        <f t="shared" si="12"/>
        <v>297</v>
      </c>
      <c r="B310">
        <v>0.07882</v>
      </c>
      <c r="C310">
        <v>59.4611617</v>
      </c>
      <c r="D310">
        <f t="shared" si="13"/>
        <v>1.0377930487257487</v>
      </c>
      <c r="E310">
        <v>2.628606</v>
      </c>
      <c r="F310">
        <v>16.803835</v>
      </c>
      <c r="H310">
        <f t="shared" si="14"/>
        <v>37.36054975412696</v>
      </c>
    </row>
    <row r="311" spans="1:8" ht="12.75">
      <c r="A311">
        <f t="shared" si="12"/>
        <v>298</v>
      </c>
      <c r="B311">
        <v>0.082325</v>
      </c>
      <c r="C311">
        <v>59.6628476</v>
      </c>
      <c r="D311">
        <f t="shared" si="13"/>
        <v>1.0413131317355968</v>
      </c>
      <c r="E311">
        <v>-3.505938</v>
      </c>
      <c r="F311">
        <v>16.827208</v>
      </c>
      <c r="H311">
        <f t="shared" si="14"/>
        <v>37.48727274248149</v>
      </c>
    </row>
    <row r="312" spans="1:8" ht="12.75">
      <c r="A312">
        <f t="shared" si="12"/>
        <v>299</v>
      </c>
      <c r="B312">
        <v>0.080574</v>
      </c>
      <c r="C312">
        <v>59.86281</v>
      </c>
      <c r="D312">
        <f t="shared" si="13"/>
        <v>1.0448031339957868</v>
      </c>
      <c r="E312">
        <v>3.088696</v>
      </c>
      <c r="F312">
        <v>16.842789</v>
      </c>
      <c r="H312">
        <f t="shared" si="14"/>
        <v>37.612912823848326</v>
      </c>
    </row>
    <row r="313" spans="1:8" ht="12.75">
      <c r="A313">
        <f t="shared" si="12"/>
        <v>300</v>
      </c>
      <c r="B313">
        <v>0.080574</v>
      </c>
      <c r="C313">
        <v>60.062772</v>
      </c>
      <c r="D313">
        <f t="shared" si="13"/>
        <v>1.0482931292746596</v>
      </c>
      <c r="E313">
        <v>-0.59203</v>
      </c>
      <c r="F313">
        <v>16.803835</v>
      </c>
      <c r="H313">
        <f t="shared" si="14"/>
        <v>37.738552653887744</v>
      </c>
    </row>
    <row r="314" spans="1:8" ht="12.75">
      <c r="A314">
        <f t="shared" si="12"/>
        <v>301</v>
      </c>
      <c r="B314">
        <v>0.080574</v>
      </c>
      <c r="C314">
        <v>60.264458</v>
      </c>
      <c r="D314">
        <f t="shared" si="13"/>
        <v>1.0518132140298369</v>
      </c>
      <c r="E314">
        <v>-2.585756</v>
      </c>
      <c r="F314">
        <v>16.819416</v>
      </c>
      <c r="H314">
        <f t="shared" si="14"/>
        <v>37.865275705074126</v>
      </c>
    </row>
    <row r="315" spans="1:8" ht="12.75">
      <c r="A315">
        <f t="shared" si="12"/>
        <v>302</v>
      </c>
      <c r="B315">
        <v>0.084076</v>
      </c>
      <c r="C315">
        <v>60.460973</v>
      </c>
      <c r="D315">
        <f t="shared" si="13"/>
        <v>1.0552430478093935</v>
      </c>
      <c r="E315">
        <v>0.481515</v>
      </c>
      <c r="F315">
        <v>16.796045</v>
      </c>
      <c r="H315">
        <f t="shared" si="14"/>
        <v>37.98874972113816</v>
      </c>
    </row>
    <row r="316" spans="1:8" ht="12.75">
      <c r="A316">
        <f t="shared" si="12"/>
        <v>303</v>
      </c>
      <c r="B316">
        <v>0.082325</v>
      </c>
      <c r="C316">
        <v>60.664382</v>
      </c>
      <c r="D316">
        <f t="shared" si="13"/>
        <v>1.0587932045875827</v>
      </c>
      <c r="E316">
        <v>0.788243</v>
      </c>
      <c r="F316">
        <v>16.838894</v>
      </c>
      <c r="H316">
        <f t="shared" si="14"/>
        <v>38.116555365152976</v>
      </c>
    </row>
    <row r="317" spans="1:8" ht="12.75">
      <c r="A317">
        <f t="shared" si="12"/>
        <v>304</v>
      </c>
      <c r="B317">
        <v>0.082325</v>
      </c>
      <c r="C317">
        <v>60.86262</v>
      </c>
      <c r="D317">
        <f t="shared" si="13"/>
        <v>1.0622531103901511</v>
      </c>
      <c r="E317">
        <v>2.168515</v>
      </c>
      <c r="F317">
        <v>16.831102</v>
      </c>
      <c r="H317">
        <f t="shared" si="14"/>
        <v>38.24111197404544</v>
      </c>
    </row>
    <row r="318" spans="1:8" ht="12.75">
      <c r="A318">
        <f t="shared" si="12"/>
        <v>305</v>
      </c>
      <c r="B318">
        <v>0.080574</v>
      </c>
      <c r="C318">
        <v>61.060859</v>
      </c>
      <c r="D318">
        <f t="shared" si="13"/>
        <v>1.0657130336460123</v>
      </c>
      <c r="E318">
        <v>6.616059</v>
      </c>
      <c r="F318">
        <v>16.764881</v>
      </c>
      <c r="H318">
        <f t="shared" si="14"/>
        <v>38.365669211256446</v>
      </c>
    </row>
    <row r="319" spans="1:8" ht="12.75">
      <c r="A319">
        <f t="shared" si="12"/>
        <v>306</v>
      </c>
      <c r="B319">
        <v>0.084076</v>
      </c>
      <c r="C319">
        <v>61.262545</v>
      </c>
      <c r="D319">
        <f t="shared" si="13"/>
        <v>1.0692331184011896</v>
      </c>
      <c r="E319">
        <v>1.555061</v>
      </c>
      <c r="F319">
        <v>16.803835</v>
      </c>
      <c r="H319">
        <f t="shared" si="14"/>
        <v>38.49239226244283</v>
      </c>
    </row>
    <row r="320" spans="1:8" ht="12.75">
      <c r="A320">
        <f t="shared" si="12"/>
        <v>307</v>
      </c>
      <c r="B320">
        <v>0.085827</v>
      </c>
      <c r="C320">
        <v>61.462507</v>
      </c>
      <c r="D320">
        <f t="shared" si="13"/>
        <v>1.0727231136800623</v>
      </c>
      <c r="E320">
        <v>6.922786</v>
      </c>
      <c r="F320">
        <v>16.792149</v>
      </c>
      <c r="H320">
        <f t="shared" si="14"/>
        <v>38.618032092482245</v>
      </c>
    </row>
    <row r="321" spans="1:8" ht="12.75">
      <c r="A321">
        <f t="shared" si="12"/>
        <v>308</v>
      </c>
      <c r="B321">
        <v>0.082325</v>
      </c>
      <c r="C321">
        <v>61.662469</v>
      </c>
      <c r="D321">
        <f t="shared" si="13"/>
        <v>1.0762131089589353</v>
      </c>
      <c r="E321">
        <v>5.849241</v>
      </c>
      <c r="F321">
        <v>16.784359</v>
      </c>
      <c r="H321">
        <f t="shared" si="14"/>
        <v>38.74367192252167</v>
      </c>
    </row>
    <row r="322" spans="1:8" ht="12.75">
      <c r="A322">
        <f t="shared" si="12"/>
        <v>309</v>
      </c>
      <c r="B322">
        <v>0.084076</v>
      </c>
      <c r="C322">
        <v>61.864156</v>
      </c>
      <c r="D322">
        <f t="shared" si="13"/>
        <v>1.0797332111674052</v>
      </c>
      <c r="E322">
        <v>-3.659301</v>
      </c>
      <c r="F322">
        <v>16.819416</v>
      </c>
      <c r="H322">
        <f t="shared" si="14"/>
        <v>38.87039560202658</v>
      </c>
    </row>
    <row r="323" spans="1:8" ht="12.75">
      <c r="A323">
        <f t="shared" si="12"/>
        <v>310</v>
      </c>
      <c r="B323">
        <v>0.082325</v>
      </c>
      <c r="C323">
        <v>62.064118</v>
      </c>
      <c r="D323">
        <f t="shared" si="13"/>
        <v>1.0832232064462781</v>
      </c>
      <c r="E323">
        <v>3.088696</v>
      </c>
      <c r="F323">
        <v>16.7493</v>
      </c>
      <c r="H323">
        <f t="shared" si="14"/>
        <v>38.99603543206601</v>
      </c>
    </row>
    <row r="324" spans="1:8" ht="12.75">
      <c r="A324">
        <f t="shared" si="12"/>
        <v>311</v>
      </c>
      <c r="B324">
        <v>0.084076</v>
      </c>
      <c r="C324">
        <v>62.26408</v>
      </c>
      <c r="D324">
        <f t="shared" si="13"/>
        <v>1.086713201725151</v>
      </c>
      <c r="E324">
        <v>4.929059</v>
      </c>
      <c r="F324">
        <v>16.718136</v>
      </c>
      <c r="H324">
        <f t="shared" si="14"/>
        <v>39.12167526210544</v>
      </c>
    </row>
    <row r="325" spans="1:8" ht="12.75">
      <c r="A325">
        <f t="shared" si="12"/>
        <v>312</v>
      </c>
      <c r="B325">
        <v>0.087578</v>
      </c>
      <c r="C325">
        <v>62.462319</v>
      </c>
      <c r="D325">
        <f t="shared" si="13"/>
        <v>1.090173124981012</v>
      </c>
      <c r="E325">
        <v>5.235786</v>
      </c>
      <c r="F325">
        <v>16.776567</v>
      </c>
      <c r="H325">
        <f t="shared" si="14"/>
        <v>39.246232499316434</v>
      </c>
    </row>
    <row r="326" spans="1:8" ht="12.75">
      <c r="A326">
        <f t="shared" si="12"/>
        <v>313</v>
      </c>
      <c r="B326">
        <v>0.084076</v>
      </c>
      <c r="C326">
        <v>62.664004</v>
      </c>
      <c r="D326">
        <f t="shared" si="13"/>
        <v>1.0936931922828967</v>
      </c>
      <c r="E326">
        <v>8.303059</v>
      </c>
      <c r="F326">
        <v>16.772673</v>
      </c>
      <c r="H326">
        <f t="shared" si="14"/>
        <v>39.372954922184284</v>
      </c>
    </row>
    <row r="327" spans="1:8" ht="12.75">
      <c r="A327">
        <f t="shared" si="12"/>
        <v>314</v>
      </c>
      <c r="B327">
        <v>0.085827</v>
      </c>
      <c r="C327">
        <v>62.86569</v>
      </c>
      <c r="D327">
        <f t="shared" si="13"/>
        <v>1.097213277038074</v>
      </c>
      <c r="E327">
        <v>6.002605</v>
      </c>
      <c r="F327">
        <v>16.741508</v>
      </c>
      <c r="H327">
        <f t="shared" si="14"/>
        <v>39.499677973370666</v>
      </c>
    </row>
    <row r="328" spans="1:8" ht="12.75">
      <c r="A328">
        <f t="shared" si="12"/>
        <v>315</v>
      </c>
      <c r="B328">
        <v>0.089333</v>
      </c>
      <c r="C328">
        <v>63.065652</v>
      </c>
      <c r="D328">
        <f t="shared" si="13"/>
        <v>1.1007032723169468</v>
      </c>
      <c r="E328">
        <v>4.162242</v>
      </c>
      <c r="F328">
        <v>16.768776</v>
      </c>
      <c r="H328">
        <f t="shared" si="14"/>
        <v>39.625317803410084</v>
      </c>
    </row>
    <row r="329" spans="1:8" ht="12.75">
      <c r="A329">
        <f t="shared" si="12"/>
        <v>316</v>
      </c>
      <c r="B329">
        <v>0.089333</v>
      </c>
      <c r="C329">
        <v>63.26389</v>
      </c>
      <c r="D329">
        <f t="shared" si="13"/>
        <v>1.1041631781195156</v>
      </c>
      <c r="E329">
        <v>17.351509</v>
      </c>
      <c r="F329">
        <v>16.753195</v>
      </c>
      <c r="H329">
        <f t="shared" si="14"/>
        <v>39.74987441230256</v>
      </c>
    </row>
    <row r="330" spans="1:8" ht="12.75">
      <c r="A330">
        <f t="shared" si="12"/>
        <v>317</v>
      </c>
      <c r="B330">
        <v>0.087578</v>
      </c>
      <c r="C330">
        <v>63.465576</v>
      </c>
      <c r="D330">
        <f t="shared" si="13"/>
        <v>1.1076832628746927</v>
      </c>
      <c r="E330">
        <v>7.229514</v>
      </c>
      <c r="F330">
        <v>16.671392</v>
      </c>
      <c r="H330">
        <f t="shared" si="14"/>
        <v>39.876597463488935</v>
      </c>
    </row>
    <row r="331" spans="1:8" ht="12.75">
      <c r="A331">
        <f t="shared" si="12"/>
        <v>318</v>
      </c>
      <c r="B331">
        <v>0.085827</v>
      </c>
      <c r="C331">
        <v>63.665539</v>
      </c>
      <c r="D331">
        <f t="shared" si="13"/>
        <v>1.1111732756068582</v>
      </c>
      <c r="E331">
        <v>10.143421</v>
      </c>
      <c r="F331">
        <v>16.741508</v>
      </c>
      <c r="H331">
        <f t="shared" si="14"/>
        <v>40.0022379218469</v>
      </c>
    </row>
    <row r="332" spans="1:8" ht="12.75">
      <c r="A332">
        <f t="shared" si="12"/>
        <v>319</v>
      </c>
      <c r="B332">
        <v>0.087578</v>
      </c>
      <c r="C332">
        <v>63.865501</v>
      </c>
      <c r="D332">
        <f t="shared" si="13"/>
        <v>1.1146632708857311</v>
      </c>
      <c r="E332">
        <v>11.216967</v>
      </c>
      <c r="F332">
        <v>16.686974</v>
      </c>
      <c r="H332">
        <f t="shared" si="14"/>
        <v>40.127877751886324</v>
      </c>
    </row>
    <row r="333" spans="1:8" ht="12.75">
      <c r="A333">
        <f t="shared" si="12"/>
        <v>320</v>
      </c>
      <c r="B333">
        <v>0.091084</v>
      </c>
      <c r="C333">
        <v>64.065463</v>
      </c>
      <c r="D333">
        <f t="shared" si="13"/>
        <v>1.1181532661646039</v>
      </c>
      <c r="E333">
        <v>11.37033</v>
      </c>
      <c r="F333">
        <v>16.671392</v>
      </c>
      <c r="H333">
        <f t="shared" si="14"/>
        <v>40.25351758192574</v>
      </c>
    </row>
    <row r="334" spans="1:8" ht="12.75">
      <c r="A334">
        <f aca="true" t="shared" si="15" ref="A334:A397">ROW()-13</f>
        <v>321</v>
      </c>
      <c r="B334">
        <v>0.089333</v>
      </c>
      <c r="C334">
        <v>64.265425</v>
      </c>
      <c r="D334">
        <f aca="true" t="shared" si="16" ref="D334:D397">C334*PI()/180</f>
        <v>1.1216432614434768</v>
      </c>
      <c r="E334">
        <v>15.20442</v>
      </c>
      <c r="F334">
        <v>16.733719</v>
      </c>
      <c r="H334">
        <f aca="true" t="shared" si="17" ref="H334:H397">(D334-$H$4)*36</f>
        <v>40.37915741196517</v>
      </c>
    </row>
    <row r="335" spans="1:8" ht="12.75">
      <c r="A335">
        <f t="shared" si="15"/>
        <v>322</v>
      </c>
      <c r="B335">
        <v>0.087578</v>
      </c>
      <c r="C335">
        <v>64.467111</v>
      </c>
      <c r="D335">
        <f t="shared" si="16"/>
        <v>1.125163346198654</v>
      </c>
      <c r="E335">
        <v>14.130874</v>
      </c>
      <c r="F335">
        <v>16.659706</v>
      </c>
      <c r="H335">
        <f t="shared" si="17"/>
        <v>40.50588046315155</v>
      </c>
    </row>
    <row r="336" spans="1:8" ht="12.75">
      <c r="A336">
        <f t="shared" si="15"/>
        <v>323</v>
      </c>
      <c r="B336">
        <v>0.087578</v>
      </c>
      <c r="C336">
        <v>64.665349</v>
      </c>
      <c r="D336">
        <f t="shared" si="16"/>
        <v>1.1286232520012227</v>
      </c>
      <c r="E336">
        <v>9.683331</v>
      </c>
      <c r="F336">
        <v>16.624647</v>
      </c>
      <c r="H336">
        <f t="shared" si="17"/>
        <v>40.63043707204402</v>
      </c>
    </row>
    <row r="337" spans="1:8" ht="12.75">
      <c r="A337">
        <f t="shared" si="15"/>
        <v>324</v>
      </c>
      <c r="B337">
        <v>0.092835</v>
      </c>
      <c r="C337">
        <v>64.865312</v>
      </c>
      <c r="D337">
        <f t="shared" si="16"/>
        <v>1.132113264733388</v>
      </c>
      <c r="E337">
        <v>12.597239</v>
      </c>
      <c r="F337">
        <v>16.64802</v>
      </c>
      <c r="H337">
        <f t="shared" si="17"/>
        <v>40.75607753040197</v>
      </c>
    </row>
    <row r="338" spans="1:8" ht="12.75">
      <c r="A338">
        <f t="shared" si="15"/>
        <v>325</v>
      </c>
      <c r="B338">
        <v>0.092835</v>
      </c>
      <c r="C338">
        <v>65.066998</v>
      </c>
      <c r="D338">
        <f t="shared" si="16"/>
        <v>1.1356333494885653</v>
      </c>
      <c r="E338">
        <v>9.836694</v>
      </c>
      <c r="F338">
        <v>16.679182</v>
      </c>
      <c r="H338">
        <f t="shared" si="17"/>
        <v>40.88280058158835</v>
      </c>
    </row>
    <row r="339" spans="1:8" ht="12.75">
      <c r="A339">
        <f t="shared" si="15"/>
        <v>326</v>
      </c>
      <c r="B339">
        <v>0.089333</v>
      </c>
      <c r="C339">
        <v>65.26696</v>
      </c>
      <c r="D339">
        <f t="shared" si="16"/>
        <v>1.1391233447674383</v>
      </c>
      <c r="E339">
        <v>9.376603</v>
      </c>
      <c r="F339">
        <v>16.667496</v>
      </c>
      <c r="H339">
        <f t="shared" si="17"/>
        <v>41.008440411627774</v>
      </c>
    </row>
    <row r="340" spans="1:8" ht="12.75">
      <c r="A340">
        <f t="shared" si="15"/>
        <v>327</v>
      </c>
      <c r="B340">
        <v>0.089333</v>
      </c>
      <c r="C340">
        <v>65.465198</v>
      </c>
      <c r="D340">
        <f t="shared" si="16"/>
        <v>1.1425832505700066</v>
      </c>
      <c r="E340">
        <v>9.376603</v>
      </c>
      <c r="F340">
        <v>16.675287</v>
      </c>
      <c r="H340">
        <f t="shared" si="17"/>
        <v>41.132997020520236</v>
      </c>
    </row>
    <row r="341" spans="1:8" ht="12.75">
      <c r="A341">
        <f t="shared" si="15"/>
        <v>328</v>
      </c>
      <c r="B341">
        <v>0.094586</v>
      </c>
      <c r="C341">
        <v>65.66516</v>
      </c>
      <c r="D341">
        <f t="shared" si="16"/>
        <v>1.1460732458488796</v>
      </c>
      <c r="E341">
        <v>7.536241</v>
      </c>
      <c r="F341">
        <v>16.675287</v>
      </c>
      <c r="H341">
        <f t="shared" si="17"/>
        <v>41.25863685055967</v>
      </c>
    </row>
    <row r="342" spans="1:8" ht="12.75">
      <c r="A342">
        <f t="shared" si="15"/>
        <v>329</v>
      </c>
      <c r="B342">
        <v>0.092835</v>
      </c>
      <c r="C342">
        <v>65.865124</v>
      </c>
      <c r="D342">
        <f t="shared" si="16"/>
        <v>1.1495632760343375</v>
      </c>
      <c r="E342">
        <v>13.824148</v>
      </c>
      <c r="F342">
        <v>16.659706</v>
      </c>
      <c r="H342">
        <f t="shared" si="17"/>
        <v>41.38427793723615</v>
      </c>
    </row>
    <row r="343" spans="1:8" ht="12.75">
      <c r="A343">
        <f t="shared" si="15"/>
        <v>330</v>
      </c>
      <c r="B343">
        <v>0.094586</v>
      </c>
      <c r="C343">
        <v>66.066809</v>
      </c>
      <c r="D343">
        <f t="shared" si="16"/>
        <v>1.1530833433362224</v>
      </c>
      <c r="E343">
        <v>11.063602</v>
      </c>
      <c r="F343">
        <v>16.59738</v>
      </c>
      <c r="H343">
        <f t="shared" si="17"/>
        <v>41.511000360104006</v>
      </c>
    </row>
    <row r="344" spans="1:8" ht="12.75">
      <c r="A344">
        <f t="shared" si="15"/>
        <v>331</v>
      </c>
      <c r="B344">
        <v>0.092835</v>
      </c>
      <c r="C344">
        <v>66.266771</v>
      </c>
      <c r="D344">
        <f t="shared" si="16"/>
        <v>1.1565733386150954</v>
      </c>
      <c r="E344">
        <v>10.143421</v>
      </c>
      <c r="F344">
        <v>16.632439</v>
      </c>
      <c r="H344">
        <f t="shared" si="17"/>
        <v>41.63664019014343</v>
      </c>
    </row>
    <row r="345" spans="1:8" ht="12.75">
      <c r="A345">
        <f t="shared" si="15"/>
        <v>332</v>
      </c>
      <c r="B345">
        <v>0.092835</v>
      </c>
      <c r="C345">
        <v>66.46501</v>
      </c>
      <c r="D345">
        <f t="shared" si="16"/>
        <v>1.1600332618709563</v>
      </c>
      <c r="E345">
        <v>8.609786</v>
      </c>
      <c r="F345">
        <v>16.609066</v>
      </c>
      <c r="H345">
        <f t="shared" si="17"/>
        <v>41.76119742735443</v>
      </c>
    </row>
    <row r="346" spans="1:8" ht="12.75">
      <c r="A346">
        <f t="shared" si="15"/>
        <v>333</v>
      </c>
      <c r="B346">
        <v>0.096337</v>
      </c>
      <c r="C346">
        <v>66.664972</v>
      </c>
      <c r="D346">
        <f t="shared" si="16"/>
        <v>1.1635232571498293</v>
      </c>
      <c r="E346">
        <v>7.689604</v>
      </c>
      <c r="F346">
        <v>16.620752</v>
      </c>
      <c r="H346">
        <f t="shared" si="17"/>
        <v>41.88683725739386</v>
      </c>
    </row>
    <row r="347" spans="1:8" ht="12.75">
      <c r="A347">
        <f t="shared" si="15"/>
        <v>334</v>
      </c>
      <c r="B347">
        <v>0.092835</v>
      </c>
      <c r="C347">
        <v>66.864935</v>
      </c>
      <c r="D347">
        <f t="shared" si="16"/>
        <v>1.1670132698819948</v>
      </c>
      <c r="E347">
        <v>5.542514</v>
      </c>
      <c r="F347">
        <v>16.663601</v>
      </c>
      <c r="H347">
        <f t="shared" si="17"/>
        <v>42.012477715751814</v>
      </c>
    </row>
    <row r="348" spans="1:8" ht="12.75">
      <c r="A348">
        <f t="shared" si="15"/>
        <v>335</v>
      </c>
      <c r="B348">
        <v>0.092835</v>
      </c>
      <c r="C348">
        <v>67.064896</v>
      </c>
      <c r="D348">
        <f t="shared" si="16"/>
        <v>1.170503247707575</v>
      </c>
      <c r="E348">
        <v>8.149694</v>
      </c>
      <c r="F348">
        <v>16.581799</v>
      </c>
      <c r="H348">
        <f t="shared" si="17"/>
        <v>42.1381169174727</v>
      </c>
    </row>
    <row r="349" spans="1:8" ht="12.75">
      <c r="A349">
        <f t="shared" si="15"/>
        <v>336</v>
      </c>
      <c r="B349">
        <v>0.092835</v>
      </c>
      <c r="C349">
        <v>67.264858</v>
      </c>
      <c r="D349">
        <f t="shared" si="16"/>
        <v>1.173993242986448</v>
      </c>
      <c r="E349">
        <v>4.315605</v>
      </c>
      <c r="F349">
        <v>16.605171</v>
      </c>
      <c r="H349">
        <f t="shared" si="17"/>
        <v>42.263756747512126</v>
      </c>
    </row>
    <row r="350" spans="1:8" ht="12.75">
      <c r="A350">
        <f t="shared" si="15"/>
        <v>337</v>
      </c>
      <c r="B350">
        <v>0.094586</v>
      </c>
      <c r="C350">
        <v>67.463097</v>
      </c>
      <c r="D350">
        <f t="shared" si="16"/>
        <v>1.177453166242309</v>
      </c>
      <c r="E350">
        <v>8.303059</v>
      </c>
      <c r="F350">
        <v>16.562321</v>
      </c>
      <c r="H350">
        <f t="shared" si="17"/>
        <v>42.38831398472312</v>
      </c>
    </row>
    <row r="351" spans="1:8" ht="12.75">
      <c r="A351">
        <f t="shared" si="15"/>
        <v>338</v>
      </c>
      <c r="B351">
        <v>0.096337</v>
      </c>
      <c r="C351">
        <v>67.664784</v>
      </c>
      <c r="D351">
        <f t="shared" si="16"/>
        <v>1.1809732684507788</v>
      </c>
      <c r="E351">
        <v>9.836694</v>
      </c>
      <c r="F351">
        <v>16.515577</v>
      </c>
      <c r="H351">
        <f t="shared" si="17"/>
        <v>42.51503766422803</v>
      </c>
    </row>
    <row r="352" spans="1:8" ht="12.75">
      <c r="A352">
        <f t="shared" si="15"/>
        <v>339</v>
      </c>
      <c r="B352">
        <v>0.092835</v>
      </c>
      <c r="C352">
        <v>67.863022</v>
      </c>
      <c r="D352">
        <f t="shared" si="16"/>
        <v>1.1844331742533474</v>
      </c>
      <c r="E352">
        <v>7.382877</v>
      </c>
      <c r="F352">
        <v>16.542845</v>
      </c>
      <c r="H352">
        <f t="shared" si="17"/>
        <v>42.63959427312051</v>
      </c>
    </row>
    <row r="353" spans="1:8" ht="12.75">
      <c r="A353">
        <f t="shared" si="15"/>
        <v>340</v>
      </c>
      <c r="B353">
        <v>0.096337</v>
      </c>
      <c r="C353">
        <v>68.064707</v>
      </c>
      <c r="D353">
        <f t="shared" si="16"/>
        <v>1.187953241555232</v>
      </c>
      <c r="E353">
        <v>4.929059</v>
      </c>
      <c r="F353">
        <v>16.519472</v>
      </c>
      <c r="H353">
        <f t="shared" si="17"/>
        <v>42.76631669598835</v>
      </c>
    </row>
    <row r="354" spans="1:8" ht="12.75">
      <c r="A354">
        <f t="shared" si="15"/>
        <v>341</v>
      </c>
      <c r="B354">
        <v>0.099842</v>
      </c>
      <c r="C354">
        <v>68.26467</v>
      </c>
      <c r="D354">
        <f t="shared" si="16"/>
        <v>1.1914432542873974</v>
      </c>
      <c r="E354">
        <v>12.903966</v>
      </c>
      <c r="F354">
        <v>16.523367</v>
      </c>
      <c r="H354">
        <f t="shared" si="17"/>
        <v>42.89195715434631</v>
      </c>
    </row>
    <row r="355" spans="1:8" ht="12.75">
      <c r="A355">
        <f t="shared" si="15"/>
        <v>342</v>
      </c>
      <c r="B355">
        <v>0.096337</v>
      </c>
      <c r="C355">
        <v>68.464632</v>
      </c>
      <c r="D355">
        <f t="shared" si="16"/>
        <v>1.1949332495662701</v>
      </c>
      <c r="E355">
        <v>7.536241</v>
      </c>
      <c r="F355">
        <v>16.531158</v>
      </c>
      <c r="H355">
        <f t="shared" si="17"/>
        <v>43.017596984385726</v>
      </c>
    </row>
    <row r="356" spans="1:8" ht="12.75">
      <c r="A356">
        <f t="shared" si="15"/>
        <v>343</v>
      </c>
      <c r="B356">
        <v>0.098088</v>
      </c>
      <c r="C356">
        <v>68.66287</v>
      </c>
      <c r="D356">
        <f t="shared" si="16"/>
        <v>1.1983931553688387</v>
      </c>
      <c r="E356">
        <v>13.210693</v>
      </c>
      <c r="F356">
        <v>16.527264</v>
      </c>
      <c r="H356">
        <f t="shared" si="17"/>
        <v>43.142153593278195</v>
      </c>
    </row>
    <row r="357" spans="1:8" ht="12.75">
      <c r="A357">
        <f t="shared" si="15"/>
        <v>344</v>
      </c>
      <c r="B357">
        <v>0.096337</v>
      </c>
      <c r="C357">
        <v>68.864555</v>
      </c>
      <c r="D357">
        <f t="shared" si="16"/>
        <v>1.2019132226707236</v>
      </c>
      <c r="E357">
        <v>10.143421</v>
      </c>
      <c r="F357">
        <v>16.531158</v>
      </c>
      <c r="H357">
        <f t="shared" si="17"/>
        <v>43.26887601614605</v>
      </c>
    </row>
    <row r="358" spans="1:8" ht="12.75">
      <c r="A358">
        <f t="shared" si="15"/>
        <v>345</v>
      </c>
      <c r="B358">
        <v>0.096337</v>
      </c>
      <c r="C358">
        <v>69.064518</v>
      </c>
      <c r="D358">
        <f t="shared" si="16"/>
        <v>1.2054032354028892</v>
      </c>
      <c r="E358">
        <v>15.357783</v>
      </c>
      <c r="F358">
        <v>16.464937</v>
      </c>
      <c r="H358">
        <f t="shared" si="17"/>
        <v>43.39451647450401</v>
      </c>
    </row>
    <row r="359" spans="1:8" ht="12.75">
      <c r="A359">
        <f t="shared" si="15"/>
        <v>346</v>
      </c>
      <c r="B359">
        <v>0.098088</v>
      </c>
      <c r="C359">
        <v>69.264481</v>
      </c>
      <c r="D359">
        <f t="shared" si="16"/>
        <v>1.2088932481350545</v>
      </c>
      <c r="E359">
        <v>11.37033</v>
      </c>
      <c r="F359">
        <v>16.480518</v>
      </c>
      <c r="H359">
        <f t="shared" si="17"/>
        <v>43.520156932861966</v>
      </c>
    </row>
    <row r="360" spans="1:8" ht="12.75">
      <c r="A360">
        <f t="shared" si="15"/>
        <v>347</v>
      </c>
      <c r="B360">
        <v>0.101593</v>
      </c>
      <c r="C360">
        <v>69.464441</v>
      </c>
      <c r="D360">
        <f t="shared" si="16"/>
        <v>1.2123832085073423</v>
      </c>
      <c r="E360">
        <v>11.063602</v>
      </c>
      <c r="F360">
        <v>16.46104</v>
      </c>
      <c r="H360">
        <f t="shared" si="17"/>
        <v>43.64579550626432</v>
      </c>
    </row>
    <row r="361" spans="1:8" ht="12.75">
      <c r="A361">
        <f t="shared" si="15"/>
        <v>348</v>
      </c>
      <c r="B361">
        <v>0.096337</v>
      </c>
      <c r="C361">
        <v>69.66268</v>
      </c>
      <c r="D361">
        <f t="shared" si="16"/>
        <v>1.2158431317632032</v>
      </c>
      <c r="E361">
        <v>10.143421</v>
      </c>
      <c r="F361">
        <v>16.394819</v>
      </c>
      <c r="H361">
        <f t="shared" si="17"/>
        <v>43.770352743475314</v>
      </c>
    </row>
    <row r="362" spans="1:8" ht="12.75">
      <c r="A362">
        <f t="shared" si="15"/>
        <v>349</v>
      </c>
      <c r="B362">
        <v>0.099842</v>
      </c>
      <c r="C362">
        <v>69.864367</v>
      </c>
      <c r="D362">
        <f t="shared" si="16"/>
        <v>1.2193632339716731</v>
      </c>
      <c r="E362">
        <v>15.511146</v>
      </c>
      <c r="F362">
        <v>16.418192</v>
      </c>
      <c r="H362">
        <f t="shared" si="17"/>
        <v>43.897076422980234</v>
      </c>
    </row>
    <row r="363" spans="1:8" ht="12.75">
      <c r="A363">
        <f t="shared" si="15"/>
        <v>350</v>
      </c>
      <c r="B363">
        <v>0.099842</v>
      </c>
      <c r="C363">
        <v>70.064329</v>
      </c>
      <c r="D363">
        <f t="shared" si="16"/>
        <v>1.222853229250546</v>
      </c>
      <c r="E363">
        <v>16.431328</v>
      </c>
      <c r="F363">
        <v>16.480518</v>
      </c>
      <c r="H363">
        <f t="shared" si="17"/>
        <v>44.02271625301966</v>
      </c>
    </row>
    <row r="364" spans="1:8" ht="12.75">
      <c r="A364">
        <f t="shared" si="15"/>
        <v>351</v>
      </c>
      <c r="B364">
        <v>0.101593</v>
      </c>
      <c r="C364">
        <v>70.264292</v>
      </c>
      <c r="D364">
        <f t="shared" si="16"/>
        <v>1.2263432419827114</v>
      </c>
      <c r="E364">
        <v>16.124601</v>
      </c>
      <c r="F364">
        <v>16.406506</v>
      </c>
      <c r="H364">
        <f t="shared" si="17"/>
        <v>44.14835671137761</v>
      </c>
    </row>
    <row r="365" spans="1:8" ht="12.75">
      <c r="A365">
        <f t="shared" si="15"/>
        <v>352</v>
      </c>
      <c r="B365">
        <v>0.099842</v>
      </c>
      <c r="C365">
        <v>70.465977</v>
      </c>
      <c r="D365">
        <f t="shared" si="16"/>
        <v>1.2298633092845963</v>
      </c>
      <c r="E365">
        <v>18.425055</v>
      </c>
      <c r="F365">
        <v>16.371447</v>
      </c>
      <c r="H365">
        <f t="shared" si="17"/>
        <v>44.275079134245466</v>
      </c>
    </row>
    <row r="366" spans="1:8" ht="12.75">
      <c r="A366">
        <f t="shared" si="15"/>
        <v>353</v>
      </c>
      <c r="B366">
        <v>0.098088</v>
      </c>
      <c r="C366">
        <v>70.665939</v>
      </c>
      <c r="D366">
        <f t="shared" si="16"/>
        <v>1.233353304563469</v>
      </c>
      <c r="E366">
        <v>17.351509</v>
      </c>
      <c r="F366">
        <v>16.441565</v>
      </c>
      <c r="H366">
        <f t="shared" si="17"/>
        <v>44.400718964284884</v>
      </c>
    </row>
    <row r="367" spans="1:8" ht="12.75">
      <c r="A367">
        <f t="shared" si="15"/>
        <v>354</v>
      </c>
      <c r="B367">
        <v>0.103344</v>
      </c>
      <c r="C367">
        <v>70.864178</v>
      </c>
      <c r="D367">
        <f t="shared" si="16"/>
        <v>1.2368132278193302</v>
      </c>
      <c r="E367">
        <v>13.824148</v>
      </c>
      <c r="F367">
        <v>16.398716</v>
      </c>
      <c r="H367">
        <f t="shared" si="17"/>
        <v>44.525276201495885</v>
      </c>
    </row>
    <row r="368" spans="1:8" ht="12.75">
      <c r="A368">
        <f t="shared" si="15"/>
        <v>355</v>
      </c>
      <c r="B368">
        <v>0.103344</v>
      </c>
      <c r="C368">
        <v>71.06414</v>
      </c>
      <c r="D368">
        <f t="shared" si="16"/>
        <v>1.240303223098203</v>
      </c>
      <c r="E368">
        <v>15.817873</v>
      </c>
      <c r="F368">
        <v>16.406506</v>
      </c>
      <c r="H368">
        <f t="shared" si="17"/>
        <v>44.6509160315353</v>
      </c>
    </row>
    <row r="369" spans="1:8" ht="12.75">
      <c r="A369">
        <f t="shared" si="15"/>
        <v>356</v>
      </c>
      <c r="B369">
        <v>0.099842</v>
      </c>
      <c r="C369">
        <v>71.264101</v>
      </c>
      <c r="D369">
        <f t="shared" si="16"/>
        <v>1.2437932009237835</v>
      </c>
      <c r="E369">
        <v>14.437601</v>
      </c>
      <c r="F369">
        <v>16.35976</v>
      </c>
      <c r="H369">
        <f t="shared" si="17"/>
        <v>44.776555233256204</v>
      </c>
    </row>
    <row r="370" spans="1:8" ht="12.75">
      <c r="A370">
        <f t="shared" si="15"/>
        <v>357</v>
      </c>
      <c r="B370">
        <v>0.101593</v>
      </c>
      <c r="C370">
        <v>71.465788</v>
      </c>
      <c r="D370">
        <f t="shared" si="16"/>
        <v>1.2473133031322532</v>
      </c>
      <c r="E370">
        <v>18.885145</v>
      </c>
      <c r="F370">
        <v>16.371447</v>
      </c>
      <c r="H370">
        <f t="shared" si="17"/>
        <v>44.90327891276112</v>
      </c>
    </row>
    <row r="371" spans="1:8" ht="12.75">
      <c r="A371">
        <f t="shared" si="15"/>
        <v>358</v>
      </c>
      <c r="B371">
        <v>0.101593</v>
      </c>
      <c r="C371">
        <v>71.667473</v>
      </c>
      <c r="D371">
        <f t="shared" si="16"/>
        <v>1.2508333704341381</v>
      </c>
      <c r="E371">
        <v>15.051056</v>
      </c>
      <c r="F371">
        <v>16.348076</v>
      </c>
      <c r="H371">
        <f t="shared" si="17"/>
        <v>45.030001335628974</v>
      </c>
    </row>
    <row r="372" spans="1:8" ht="12.75">
      <c r="A372">
        <f t="shared" si="15"/>
        <v>359</v>
      </c>
      <c r="B372">
        <v>0.103344</v>
      </c>
      <c r="C372">
        <v>71.863989</v>
      </c>
      <c r="D372">
        <f t="shared" si="16"/>
        <v>1.2542632216669873</v>
      </c>
      <c r="E372">
        <v>16.124601</v>
      </c>
      <c r="F372">
        <v>16.344179</v>
      </c>
      <c r="H372">
        <f t="shared" si="17"/>
        <v>45.15347598001154</v>
      </c>
    </row>
    <row r="373" spans="1:8" ht="12.75">
      <c r="A373">
        <f t="shared" si="15"/>
        <v>360</v>
      </c>
      <c r="B373">
        <v>0.105095</v>
      </c>
      <c r="C373">
        <v>72.06395</v>
      </c>
      <c r="D373">
        <f t="shared" si="16"/>
        <v>1.2577531994925677</v>
      </c>
      <c r="E373">
        <v>17.351509</v>
      </c>
      <c r="F373">
        <v>16.332493</v>
      </c>
      <c r="H373">
        <f t="shared" si="17"/>
        <v>45.279115181732436</v>
      </c>
    </row>
    <row r="374" spans="1:8" ht="12.75">
      <c r="A374">
        <f t="shared" si="15"/>
        <v>361</v>
      </c>
      <c r="B374">
        <v>0.101593</v>
      </c>
      <c r="C374">
        <v>72.263912</v>
      </c>
      <c r="D374">
        <f t="shared" si="16"/>
        <v>1.2612431947714406</v>
      </c>
      <c r="E374">
        <v>14.744328</v>
      </c>
      <c r="F374">
        <v>16.35976</v>
      </c>
      <c r="H374">
        <f t="shared" si="17"/>
        <v>45.40475501177186</v>
      </c>
    </row>
    <row r="375" spans="1:8" ht="12.75">
      <c r="A375">
        <f t="shared" si="15"/>
        <v>362</v>
      </c>
      <c r="B375">
        <v>0.105095</v>
      </c>
      <c r="C375">
        <v>72.467321</v>
      </c>
      <c r="D375">
        <f t="shared" si="16"/>
        <v>1.2647933515496297</v>
      </c>
      <c r="E375">
        <v>14.744328</v>
      </c>
      <c r="F375">
        <v>16.344179</v>
      </c>
      <c r="H375">
        <f t="shared" si="17"/>
        <v>45.53256065578667</v>
      </c>
    </row>
    <row r="376" spans="1:8" ht="12.75">
      <c r="A376">
        <f t="shared" si="15"/>
        <v>363</v>
      </c>
      <c r="B376">
        <v>0.103344</v>
      </c>
      <c r="C376">
        <v>72.669008</v>
      </c>
      <c r="D376">
        <f t="shared" si="16"/>
        <v>1.2683134537580996</v>
      </c>
      <c r="E376">
        <v>16.891418</v>
      </c>
      <c r="F376">
        <v>16.33639</v>
      </c>
      <c r="H376">
        <f t="shared" si="17"/>
        <v>45.65928433529159</v>
      </c>
    </row>
    <row r="377" spans="1:8" ht="12.75">
      <c r="A377">
        <f t="shared" si="15"/>
        <v>364</v>
      </c>
      <c r="B377">
        <v>0.106846</v>
      </c>
      <c r="C377">
        <v>72.865522</v>
      </c>
      <c r="D377">
        <f t="shared" si="16"/>
        <v>1.2717432700843636</v>
      </c>
      <c r="E377">
        <v>15.664511</v>
      </c>
      <c r="F377">
        <v>16.277958</v>
      </c>
      <c r="H377">
        <f t="shared" si="17"/>
        <v>45.78275772303709</v>
      </c>
    </row>
    <row r="378" spans="1:8" ht="12.75">
      <c r="A378">
        <f t="shared" si="15"/>
        <v>365</v>
      </c>
      <c r="B378">
        <v>0.108597</v>
      </c>
      <c r="C378">
        <v>73.062037</v>
      </c>
      <c r="D378">
        <f t="shared" si="16"/>
        <v>1.2751731038639205</v>
      </c>
      <c r="E378">
        <v>18.425055</v>
      </c>
      <c r="F378">
        <v>16.293539</v>
      </c>
      <c r="H378">
        <f t="shared" si="17"/>
        <v>45.90623173910114</v>
      </c>
    </row>
    <row r="379" spans="1:8" ht="12.75">
      <c r="A379">
        <f t="shared" si="15"/>
        <v>366</v>
      </c>
      <c r="B379">
        <v>0.103344</v>
      </c>
      <c r="C379">
        <v>73.26717</v>
      </c>
      <c r="D379">
        <f t="shared" si="16"/>
        <v>1.2787533501184136</v>
      </c>
      <c r="E379">
        <v>12.597239</v>
      </c>
      <c r="F379">
        <v>16.274063</v>
      </c>
      <c r="H379">
        <f t="shared" si="17"/>
        <v>46.03512060426289</v>
      </c>
    </row>
    <row r="380" spans="1:8" ht="12.75">
      <c r="A380">
        <f t="shared" si="15"/>
        <v>367</v>
      </c>
      <c r="B380">
        <v>0.103344</v>
      </c>
      <c r="C380">
        <v>73.465408</v>
      </c>
      <c r="D380">
        <f t="shared" si="16"/>
        <v>1.2822132559209822</v>
      </c>
      <c r="E380">
        <v>9.683331</v>
      </c>
      <c r="F380">
        <v>16.289644</v>
      </c>
      <c r="H380">
        <f t="shared" si="17"/>
        <v>46.15967721315536</v>
      </c>
    </row>
    <row r="381" spans="1:8" ht="12.75">
      <c r="A381">
        <f t="shared" si="15"/>
        <v>368</v>
      </c>
      <c r="B381">
        <v>0.108597</v>
      </c>
      <c r="C381">
        <v>73.665371</v>
      </c>
      <c r="D381">
        <f t="shared" si="16"/>
        <v>1.2857032686531475</v>
      </c>
      <c r="E381">
        <v>19.038509</v>
      </c>
      <c r="F381">
        <v>16.270166</v>
      </c>
      <c r="H381">
        <f t="shared" si="17"/>
        <v>46.28531767151331</v>
      </c>
    </row>
    <row r="382" spans="1:8" ht="12.75">
      <c r="A382">
        <f t="shared" si="15"/>
        <v>369</v>
      </c>
      <c r="B382">
        <v>0.106846</v>
      </c>
      <c r="C382">
        <v>73.865334</v>
      </c>
      <c r="D382">
        <f t="shared" si="16"/>
        <v>1.2891932813853133</v>
      </c>
      <c r="E382">
        <v>16.584692</v>
      </c>
      <c r="F382">
        <v>16.262377</v>
      </c>
      <c r="H382">
        <f t="shared" si="17"/>
        <v>46.410958129871275</v>
      </c>
    </row>
    <row r="383" spans="1:8" ht="12.75">
      <c r="A383">
        <f t="shared" si="15"/>
        <v>370</v>
      </c>
      <c r="B383">
        <v>0.106846</v>
      </c>
      <c r="C383">
        <v>74.065296</v>
      </c>
      <c r="D383">
        <f t="shared" si="16"/>
        <v>1.292683276664186</v>
      </c>
      <c r="E383">
        <v>13.97751</v>
      </c>
      <c r="F383">
        <v>16.258482</v>
      </c>
      <c r="H383">
        <f t="shared" si="17"/>
        <v>46.536597959910694</v>
      </c>
    </row>
    <row r="384" spans="1:8" ht="12.75">
      <c r="A384">
        <f t="shared" si="15"/>
        <v>371</v>
      </c>
      <c r="B384">
        <v>0.105095</v>
      </c>
      <c r="C384">
        <v>74.265259</v>
      </c>
      <c r="D384">
        <f t="shared" si="16"/>
        <v>1.2961732893963513</v>
      </c>
      <c r="E384">
        <v>15.817873</v>
      </c>
      <c r="F384">
        <v>16.211737</v>
      </c>
      <c r="H384">
        <f t="shared" si="17"/>
        <v>46.66223841826865</v>
      </c>
    </row>
    <row r="385" spans="1:8" ht="12.75">
      <c r="A385">
        <f t="shared" si="15"/>
        <v>372</v>
      </c>
      <c r="B385">
        <v>0.108597</v>
      </c>
      <c r="C385">
        <v>74.468668</v>
      </c>
      <c r="D385">
        <f t="shared" si="16"/>
        <v>1.2997234461745406</v>
      </c>
      <c r="E385">
        <v>15.357783</v>
      </c>
      <c r="F385">
        <v>16.211737</v>
      </c>
      <c r="H385">
        <f t="shared" si="17"/>
        <v>46.790044062283464</v>
      </c>
    </row>
    <row r="386" spans="1:8" ht="12.75">
      <c r="A386">
        <f t="shared" si="15"/>
        <v>373</v>
      </c>
      <c r="B386">
        <v>0.108597</v>
      </c>
      <c r="C386">
        <v>74.666906</v>
      </c>
      <c r="D386">
        <f t="shared" si="16"/>
        <v>1.3031833519771092</v>
      </c>
      <c r="E386">
        <v>17.964964</v>
      </c>
      <c r="F386">
        <v>16.180574</v>
      </c>
      <c r="H386">
        <f t="shared" si="17"/>
        <v>46.91460067117593</v>
      </c>
    </row>
    <row r="387" spans="1:8" ht="12.75">
      <c r="A387">
        <f t="shared" si="15"/>
        <v>374</v>
      </c>
      <c r="B387">
        <v>0.106846</v>
      </c>
      <c r="C387">
        <v>74.865145</v>
      </c>
      <c r="D387">
        <f t="shared" si="16"/>
        <v>1.3066432752329702</v>
      </c>
      <c r="E387">
        <v>16.738056</v>
      </c>
      <c r="F387">
        <v>16.203945</v>
      </c>
      <c r="H387">
        <f t="shared" si="17"/>
        <v>47.039157908386926</v>
      </c>
    </row>
    <row r="388" spans="1:8" ht="12.75">
      <c r="A388">
        <f t="shared" si="15"/>
        <v>375</v>
      </c>
      <c r="B388">
        <v>0.106846</v>
      </c>
      <c r="C388">
        <v>75.06683</v>
      </c>
      <c r="D388">
        <f t="shared" si="16"/>
        <v>1.310163342534855</v>
      </c>
      <c r="E388">
        <v>17.044783</v>
      </c>
      <c r="F388">
        <v>16.246796</v>
      </c>
      <c r="H388">
        <f t="shared" si="17"/>
        <v>47.165880331254776</v>
      </c>
    </row>
    <row r="389" spans="1:8" ht="12.75">
      <c r="A389">
        <f t="shared" si="15"/>
        <v>376</v>
      </c>
      <c r="B389">
        <v>0.110352</v>
      </c>
      <c r="C389">
        <v>75.268517</v>
      </c>
      <c r="D389">
        <f t="shared" si="16"/>
        <v>1.3136834447433248</v>
      </c>
      <c r="E389">
        <v>16.584692</v>
      </c>
      <c r="F389">
        <v>16.176678</v>
      </c>
      <c r="H389">
        <f t="shared" si="17"/>
        <v>47.29260401075969</v>
      </c>
    </row>
    <row r="390" spans="1:8" ht="12.75">
      <c r="A390">
        <f t="shared" si="15"/>
        <v>377</v>
      </c>
      <c r="B390">
        <v>0.110352</v>
      </c>
      <c r="C390">
        <v>75.466755</v>
      </c>
      <c r="D390">
        <f t="shared" si="16"/>
        <v>1.3171433505458934</v>
      </c>
      <c r="E390">
        <v>17.658237</v>
      </c>
      <c r="F390">
        <v>16.184469</v>
      </c>
      <c r="H390">
        <f t="shared" si="17"/>
        <v>47.417160619652165</v>
      </c>
    </row>
    <row r="391" spans="1:8" ht="12.75">
      <c r="A391">
        <f t="shared" si="15"/>
        <v>378</v>
      </c>
      <c r="B391">
        <v>0.112103</v>
      </c>
      <c r="C391">
        <v>75.666718</v>
      </c>
      <c r="D391">
        <f t="shared" si="16"/>
        <v>1.3206333632780587</v>
      </c>
      <c r="E391">
        <v>13.364057</v>
      </c>
      <c r="F391">
        <v>16.192259</v>
      </c>
      <c r="H391">
        <f t="shared" si="17"/>
        <v>47.542801078010115</v>
      </c>
    </row>
    <row r="392" spans="1:8" ht="12.75">
      <c r="A392">
        <f t="shared" si="15"/>
        <v>379</v>
      </c>
      <c r="B392">
        <v>0.106846</v>
      </c>
      <c r="C392">
        <v>75.866678</v>
      </c>
      <c r="D392">
        <f t="shared" si="16"/>
        <v>1.3241233236503465</v>
      </c>
      <c r="E392">
        <v>17.351509</v>
      </c>
      <c r="F392">
        <v>16.180574</v>
      </c>
      <c r="H392">
        <f t="shared" si="17"/>
        <v>47.66843965141247</v>
      </c>
    </row>
    <row r="393" spans="1:8" ht="12.75">
      <c r="A393">
        <f t="shared" si="15"/>
        <v>380</v>
      </c>
      <c r="B393">
        <v>0.110352</v>
      </c>
      <c r="C393">
        <v>76.066641</v>
      </c>
      <c r="D393">
        <f t="shared" si="16"/>
        <v>1.327613336382512</v>
      </c>
      <c r="E393">
        <v>11.983784</v>
      </c>
      <c r="F393">
        <v>16.188364</v>
      </c>
      <c r="H393">
        <f t="shared" si="17"/>
        <v>47.794080109770434</v>
      </c>
    </row>
    <row r="394" spans="1:8" ht="12.75">
      <c r="A394">
        <f t="shared" si="15"/>
        <v>381</v>
      </c>
      <c r="B394">
        <v>0.112103</v>
      </c>
      <c r="C394">
        <v>76.266604</v>
      </c>
      <c r="D394">
        <f t="shared" si="16"/>
        <v>1.3311033491146775</v>
      </c>
      <c r="E394">
        <v>10.143421</v>
      </c>
      <c r="F394">
        <v>16.172783</v>
      </c>
      <c r="H394">
        <f t="shared" si="17"/>
        <v>47.91972056812839</v>
      </c>
    </row>
    <row r="395" spans="1:8" ht="12.75">
      <c r="A395">
        <f t="shared" si="15"/>
        <v>382</v>
      </c>
      <c r="B395">
        <v>0.108597</v>
      </c>
      <c r="C395">
        <v>76.464842</v>
      </c>
      <c r="D395">
        <f t="shared" si="16"/>
        <v>1.334563254917246</v>
      </c>
      <c r="E395">
        <v>18.425055</v>
      </c>
      <c r="F395">
        <v>16.09877</v>
      </c>
      <c r="H395">
        <f t="shared" si="17"/>
        <v>48.04427717702085</v>
      </c>
    </row>
    <row r="396" spans="1:8" ht="12.75">
      <c r="A396">
        <f t="shared" si="15"/>
        <v>383</v>
      </c>
      <c r="B396">
        <v>0.110352</v>
      </c>
      <c r="C396">
        <v>76.668251</v>
      </c>
      <c r="D396">
        <f t="shared" si="16"/>
        <v>1.338113411695435</v>
      </c>
      <c r="E396">
        <v>9.529967</v>
      </c>
      <c r="F396">
        <v>16.14941</v>
      </c>
      <c r="H396">
        <f t="shared" si="17"/>
        <v>48.17208282103566</v>
      </c>
    </row>
    <row r="397" spans="1:8" ht="12.75">
      <c r="A397">
        <f t="shared" si="15"/>
        <v>384</v>
      </c>
      <c r="B397">
        <v>0.110352</v>
      </c>
      <c r="C397">
        <v>76.868214</v>
      </c>
      <c r="D397">
        <f t="shared" si="16"/>
        <v>1.3416034244276003</v>
      </c>
      <c r="E397">
        <v>13.97751</v>
      </c>
      <c r="F397">
        <v>16.122143</v>
      </c>
      <c r="H397">
        <f t="shared" si="17"/>
        <v>48.29772327939361</v>
      </c>
    </row>
    <row r="398" spans="1:8" ht="12.75">
      <c r="A398">
        <f aca="true" t="shared" si="18" ref="A398:A461">ROW()-13</f>
        <v>385</v>
      </c>
      <c r="B398">
        <v>0.110352</v>
      </c>
      <c r="C398">
        <v>77.068176</v>
      </c>
      <c r="D398">
        <f aca="true" t="shared" si="19" ref="D398:D461">C398*PI()/180</f>
        <v>1.3450934197064734</v>
      </c>
      <c r="E398">
        <v>11.216967</v>
      </c>
      <c r="F398">
        <v>16.110456</v>
      </c>
      <c r="H398">
        <f aca="true" t="shared" si="20" ref="H398:H461">(D398-$H$4)*36</f>
        <v>48.42336310943304</v>
      </c>
    </row>
    <row r="399" spans="1:8" ht="12.75">
      <c r="A399">
        <f t="shared" si="18"/>
        <v>386</v>
      </c>
      <c r="B399">
        <v>0.112103</v>
      </c>
      <c r="C399">
        <v>77.26469</v>
      </c>
      <c r="D399">
        <f t="shared" si="19"/>
        <v>1.3485232360327375</v>
      </c>
      <c r="E399">
        <v>13.97751</v>
      </c>
      <c r="F399">
        <v>16.126038</v>
      </c>
      <c r="H399">
        <f t="shared" si="20"/>
        <v>48.546836497178546</v>
      </c>
    </row>
    <row r="400" spans="1:8" ht="12.75">
      <c r="A400">
        <f t="shared" si="18"/>
        <v>387</v>
      </c>
      <c r="B400">
        <v>0.112103</v>
      </c>
      <c r="C400">
        <v>77.466375</v>
      </c>
      <c r="D400">
        <f t="shared" si="19"/>
        <v>1.3520433033346222</v>
      </c>
      <c r="E400">
        <v>11.216967</v>
      </c>
      <c r="F400">
        <v>16.102665</v>
      </c>
      <c r="H400">
        <f t="shared" si="20"/>
        <v>48.673558920046396</v>
      </c>
    </row>
    <row r="401" spans="1:8" ht="12.75">
      <c r="A401">
        <f t="shared" si="18"/>
        <v>388</v>
      </c>
      <c r="B401">
        <v>0.112103</v>
      </c>
      <c r="C401">
        <v>77.668062</v>
      </c>
      <c r="D401">
        <f t="shared" si="19"/>
        <v>1.3555634055430923</v>
      </c>
      <c r="E401">
        <v>7.07615</v>
      </c>
      <c r="F401">
        <v>16.079294</v>
      </c>
      <c r="H401">
        <f t="shared" si="20"/>
        <v>48.80028259955132</v>
      </c>
    </row>
    <row r="402" spans="1:8" ht="12.75">
      <c r="A402">
        <f t="shared" si="18"/>
        <v>389</v>
      </c>
      <c r="B402">
        <v>0.112103</v>
      </c>
      <c r="C402">
        <v>77.868025</v>
      </c>
      <c r="D402">
        <f t="shared" si="19"/>
        <v>1.3590534182752576</v>
      </c>
      <c r="E402">
        <v>12.290511</v>
      </c>
      <c r="F402">
        <v>16.063711</v>
      </c>
      <c r="H402">
        <f t="shared" si="20"/>
        <v>48.92592305790927</v>
      </c>
    </row>
    <row r="403" spans="1:8" ht="12.75">
      <c r="A403">
        <f t="shared" si="18"/>
        <v>390</v>
      </c>
      <c r="B403">
        <v>0.112103</v>
      </c>
      <c r="C403">
        <v>78.067988</v>
      </c>
      <c r="D403">
        <f t="shared" si="19"/>
        <v>1.362543431007423</v>
      </c>
      <c r="E403">
        <v>11.063602</v>
      </c>
      <c r="F403">
        <v>16.110456</v>
      </c>
      <c r="H403">
        <f t="shared" si="20"/>
        <v>49.05156351626722</v>
      </c>
    </row>
    <row r="404" spans="1:8" ht="12.75">
      <c r="A404">
        <f t="shared" si="18"/>
        <v>391</v>
      </c>
      <c r="B404">
        <v>0.113854</v>
      </c>
      <c r="C404">
        <v>78.266226</v>
      </c>
      <c r="D404">
        <f t="shared" si="19"/>
        <v>1.3660033368099915</v>
      </c>
      <c r="E404">
        <v>5.082423</v>
      </c>
      <c r="F404">
        <v>16.102665</v>
      </c>
      <c r="H404">
        <f t="shared" si="20"/>
        <v>49.1761201251597</v>
      </c>
    </row>
    <row r="405" spans="1:8" ht="12.75">
      <c r="A405">
        <f t="shared" si="18"/>
        <v>392</v>
      </c>
      <c r="B405">
        <v>0.110352</v>
      </c>
      <c r="C405">
        <v>78.469635</v>
      </c>
      <c r="D405">
        <f t="shared" si="19"/>
        <v>1.3695534935881806</v>
      </c>
      <c r="E405">
        <v>12.443875</v>
      </c>
      <c r="F405">
        <v>16.055922</v>
      </c>
      <c r="H405">
        <f t="shared" si="20"/>
        <v>49.3039257691745</v>
      </c>
    </row>
    <row r="406" spans="1:8" ht="12.75">
      <c r="A406">
        <f t="shared" si="18"/>
        <v>393</v>
      </c>
      <c r="B406">
        <v>0.110352</v>
      </c>
      <c r="C406">
        <v>78.669598</v>
      </c>
      <c r="D406">
        <f t="shared" si="19"/>
        <v>1.3730435063203459</v>
      </c>
      <c r="E406">
        <v>10.143421</v>
      </c>
      <c r="F406">
        <v>16.087084</v>
      </c>
      <c r="H406">
        <f t="shared" si="20"/>
        <v>49.429566227532455</v>
      </c>
    </row>
    <row r="407" spans="1:8" ht="12.75">
      <c r="A407">
        <f t="shared" si="18"/>
        <v>394</v>
      </c>
      <c r="B407">
        <v>0.115605</v>
      </c>
      <c r="C407">
        <v>78.867836</v>
      </c>
      <c r="D407">
        <f t="shared" si="19"/>
        <v>1.3765034121229145</v>
      </c>
      <c r="E407">
        <v>7.229514</v>
      </c>
      <c r="F407">
        <v>16.059816</v>
      </c>
      <c r="H407">
        <f t="shared" si="20"/>
        <v>49.55412283642492</v>
      </c>
    </row>
    <row r="408" spans="1:8" ht="12.75">
      <c r="A408">
        <f t="shared" si="18"/>
        <v>395</v>
      </c>
      <c r="B408">
        <v>0.113854</v>
      </c>
      <c r="C408">
        <v>79.069521</v>
      </c>
      <c r="D408">
        <f t="shared" si="19"/>
        <v>1.3800234794247992</v>
      </c>
      <c r="E408">
        <v>11.983784</v>
      </c>
      <c r="F408">
        <v>16.005281</v>
      </c>
      <c r="H408">
        <f t="shared" si="20"/>
        <v>49.680845259292774</v>
      </c>
    </row>
    <row r="409" spans="1:8" ht="12.75">
      <c r="A409">
        <f t="shared" si="18"/>
        <v>396</v>
      </c>
      <c r="B409">
        <v>0.112103</v>
      </c>
      <c r="C409">
        <v>79.267759</v>
      </c>
      <c r="D409">
        <f t="shared" si="19"/>
        <v>1.3834833852273678</v>
      </c>
      <c r="E409">
        <v>12.750602</v>
      </c>
      <c r="F409">
        <v>16.016968</v>
      </c>
      <c r="H409">
        <f t="shared" si="20"/>
        <v>49.80540186818524</v>
      </c>
    </row>
    <row r="410" spans="1:8" ht="12.75">
      <c r="A410">
        <f t="shared" si="18"/>
        <v>397</v>
      </c>
      <c r="B410">
        <v>0.112103</v>
      </c>
      <c r="C410">
        <v>79.467722</v>
      </c>
      <c r="D410">
        <f t="shared" si="19"/>
        <v>1.3869733979595331</v>
      </c>
      <c r="E410">
        <v>7.842968</v>
      </c>
      <c r="F410">
        <v>16.028654</v>
      </c>
      <c r="H410">
        <f t="shared" si="20"/>
        <v>49.93104232654319</v>
      </c>
    </row>
    <row r="411" spans="1:8" ht="12.75">
      <c r="A411">
        <f t="shared" si="18"/>
        <v>398</v>
      </c>
      <c r="B411">
        <v>0.113854</v>
      </c>
      <c r="C411">
        <v>79.667685</v>
      </c>
      <c r="D411">
        <f t="shared" si="19"/>
        <v>1.3904634106916987</v>
      </c>
      <c r="E411">
        <v>14.437601</v>
      </c>
      <c r="F411">
        <v>16.016968</v>
      </c>
      <c r="H411">
        <f t="shared" si="20"/>
        <v>50.05668278490115</v>
      </c>
    </row>
    <row r="412" spans="1:8" ht="12.75">
      <c r="A412">
        <f t="shared" si="18"/>
        <v>399</v>
      </c>
      <c r="B412">
        <v>0.115605</v>
      </c>
      <c r="C412">
        <v>79.867645</v>
      </c>
      <c r="D412">
        <f t="shared" si="19"/>
        <v>1.3939533710639864</v>
      </c>
      <c r="E412">
        <v>7.382877</v>
      </c>
      <c r="F412">
        <v>16.001387</v>
      </c>
      <c r="H412">
        <f t="shared" si="20"/>
        <v>50.18232135830351</v>
      </c>
    </row>
    <row r="413" spans="1:8" ht="12.75">
      <c r="A413">
        <f t="shared" si="18"/>
        <v>400</v>
      </c>
      <c r="B413">
        <v>0.113854</v>
      </c>
      <c r="C413">
        <v>80.069332</v>
      </c>
      <c r="D413">
        <f t="shared" si="19"/>
        <v>1.3974734732724565</v>
      </c>
      <c r="E413">
        <v>11.37033</v>
      </c>
      <c r="F413">
        <v>16.044235</v>
      </c>
      <c r="H413">
        <f t="shared" si="20"/>
        <v>50.30904503780843</v>
      </c>
    </row>
    <row r="414" spans="1:8" ht="12.75">
      <c r="A414">
        <f t="shared" si="18"/>
        <v>401</v>
      </c>
      <c r="B414">
        <v>0.115605</v>
      </c>
      <c r="C414">
        <v>80.269295</v>
      </c>
      <c r="D414">
        <f t="shared" si="19"/>
        <v>1.4009634860046218</v>
      </c>
      <c r="E414">
        <v>10.450148</v>
      </c>
      <c r="F414">
        <v>15.946849</v>
      </c>
      <c r="H414">
        <f t="shared" si="20"/>
        <v>50.43468549616639</v>
      </c>
    </row>
    <row r="415" spans="1:8" ht="12.75">
      <c r="A415">
        <f t="shared" si="18"/>
        <v>402</v>
      </c>
      <c r="B415">
        <v>0.117356</v>
      </c>
      <c r="C415">
        <v>80.469256</v>
      </c>
      <c r="D415">
        <f t="shared" si="19"/>
        <v>1.4044534638302022</v>
      </c>
      <c r="E415">
        <v>3.24206</v>
      </c>
      <c r="F415">
        <v>15.96243</v>
      </c>
      <c r="H415">
        <f t="shared" si="20"/>
        <v>50.56032469788728</v>
      </c>
    </row>
    <row r="416" spans="1:8" ht="12.75">
      <c r="A416">
        <f t="shared" si="18"/>
        <v>403</v>
      </c>
      <c r="B416">
        <v>0.117356</v>
      </c>
      <c r="C416">
        <v>80.669218</v>
      </c>
      <c r="D416">
        <f t="shared" si="19"/>
        <v>1.407943459109075</v>
      </c>
      <c r="E416">
        <v>9.376603</v>
      </c>
      <c r="F416">
        <v>15.997489</v>
      </c>
      <c r="H416">
        <f t="shared" si="20"/>
        <v>50.6859645279267</v>
      </c>
    </row>
    <row r="417" spans="1:8" ht="12.75">
      <c r="A417">
        <f t="shared" si="18"/>
        <v>404</v>
      </c>
      <c r="B417">
        <v>0.117356</v>
      </c>
      <c r="C417">
        <v>80.869181</v>
      </c>
      <c r="D417">
        <f t="shared" si="19"/>
        <v>1.4114334718412402</v>
      </c>
      <c r="E417">
        <v>6.002605</v>
      </c>
      <c r="F417">
        <v>15.974116</v>
      </c>
      <c r="H417">
        <f t="shared" si="20"/>
        <v>50.81160498628465</v>
      </c>
    </row>
    <row r="418" spans="1:8" ht="12.75">
      <c r="A418">
        <f t="shared" si="18"/>
        <v>405</v>
      </c>
      <c r="B418">
        <v>0.115605</v>
      </c>
      <c r="C418">
        <v>81.067419</v>
      </c>
      <c r="D418">
        <f t="shared" si="19"/>
        <v>1.414893377643809</v>
      </c>
      <c r="E418">
        <v>2.168515</v>
      </c>
      <c r="F418">
        <v>15.946849</v>
      </c>
      <c r="H418">
        <f t="shared" si="20"/>
        <v>50.936161595177126</v>
      </c>
    </row>
    <row r="419" spans="1:8" ht="12.75">
      <c r="A419">
        <f t="shared" si="18"/>
        <v>406</v>
      </c>
      <c r="B419">
        <v>0.115605</v>
      </c>
      <c r="C419">
        <v>81.270828</v>
      </c>
      <c r="D419">
        <f t="shared" si="19"/>
        <v>1.418443534421998</v>
      </c>
      <c r="E419">
        <v>5.542514</v>
      </c>
      <c r="F419">
        <v>15.935163</v>
      </c>
      <c r="H419">
        <f t="shared" si="20"/>
        <v>51.06396723919193</v>
      </c>
    </row>
    <row r="420" spans="1:8" ht="12.75">
      <c r="A420">
        <f t="shared" si="18"/>
        <v>407</v>
      </c>
      <c r="B420">
        <v>0.115605</v>
      </c>
      <c r="C420">
        <v>81.472515</v>
      </c>
      <c r="D420">
        <f t="shared" si="19"/>
        <v>1.421963636630468</v>
      </c>
      <c r="E420">
        <v>9.836694</v>
      </c>
      <c r="F420">
        <v>15.923476</v>
      </c>
      <c r="H420">
        <f t="shared" si="20"/>
        <v>51.190690918696845</v>
      </c>
    </row>
    <row r="421" spans="1:8" ht="12.75">
      <c r="A421">
        <f t="shared" si="18"/>
        <v>408</v>
      </c>
      <c r="B421">
        <v>0.119107</v>
      </c>
      <c r="C421">
        <v>81.667305</v>
      </c>
      <c r="D421">
        <f t="shared" si="19"/>
        <v>1.4253633634804275</v>
      </c>
      <c r="E421">
        <v>6.769423</v>
      </c>
      <c r="F421">
        <v>15.927373</v>
      </c>
      <c r="H421">
        <f t="shared" si="20"/>
        <v>51.31308108529539</v>
      </c>
    </row>
    <row r="422" spans="1:8" ht="12.75">
      <c r="A422">
        <f t="shared" si="18"/>
        <v>409</v>
      </c>
      <c r="B422">
        <v>0.115605</v>
      </c>
      <c r="C422">
        <v>81.870712</v>
      </c>
      <c r="D422">
        <f t="shared" si="19"/>
        <v>1.4289134853520318</v>
      </c>
      <c r="E422">
        <v>9.22324</v>
      </c>
      <c r="F422">
        <v>15.942954</v>
      </c>
      <c r="H422">
        <f t="shared" si="20"/>
        <v>51.440885472673145</v>
      </c>
    </row>
    <row r="423" spans="1:8" ht="12.75">
      <c r="A423">
        <f t="shared" si="18"/>
        <v>410</v>
      </c>
      <c r="B423">
        <v>0.117356</v>
      </c>
      <c r="C423">
        <v>82.068951</v>
      </c>
      <c r="D423">
        <f t="shared" si="19"/>
        <v>1.432373408607893</v>
      </c>
      <c r="E423">
        <v>8.303059</v>
      </c>
      <c r="F423">
        <v>15.904</v>
      </c>
      <c r="H423">
        <f t="shared" si="20"/>
        <v>51.565442709884145</v>
      </c>
    </row>
    <row r="424" spans="1:8" ht="12.75">
      <c r="A424">
        <f t="shared" si="18"/>
        <v>411</v>
      </c>
      <c r="B424">
        <v>0.117356</v>
      </c>
      <c r="C424">
        <v>82.268913</v>
      </c>
      <c r="D424">
        <f t="shared" si="19"/>
        <v>1.4358634038867655</v>
      </c>
      <c r="E424">
        <v>10.450148</v>
      </c>
      <c r="F424">
        <v>15.927373</v>
      </c>
      <c r="H424">
        <f t="shared" si="20"/>
        <v>51.691082539923556</v>
      </c>
    </row>
    <row r="425" spans="1:8" ht="12.75">
      <c r="A425">
        <f t="shared" si="18"/>
        <v>412</v>
      </c>
      <c r="B425">
        <v>0.120861</v>
      </c>
      <c r="C425">
        <v>82.4706</v>
      </c>
      <c r="D425">
        <f t="shared" si="19"/>
        <v>1.4393835060952358</v>
      </c>
      <c r="E425">
        <v>11.063602</v>
      </c>
      <c r="F425">
        <v>15.888418</v>
      </c>
      <c r="H425">
        <f t="shared" si="20"/>
        <v>51.81780621942849</v>
      </c>
    </row>
    <row r="426" spans="1:8" ht="12.75">
      <c r="A426">
        <f t="shared" si="18"/>
        <v>413</v>
      </c>
      <c r="B426">
        <v>0.119107</v>
      </c>
      <c r="C426">
        <v>82.670563</v>
      </c>
      <c r="D426">
        <f t="shared" si="19"/>
        <v>1.4428735188274011</v>
      </c>
      <c r="E426">
        <v>3.548787</v>
      </c>
      <c r="F426">
        <v>15.872837</v>
      </c>
      <c r="H426">
        <f t="shared" si="20"/>
        <v>51.94344667778644</v>
      </c>
    </row>
    <row r="427" spans="1:8" ht="12.75">
      <c r="A427">
        <f t="shared" si="18"/>
        <v>414</v>
      </c>
      <c r="B427">
        <v>0.117356</v>
      </c>
      <c r="C427">
        <v>82.87225</v>
      </c>
      <c r="D427">
        <f t="shared" si="19"/>
        <v>1.4463936210358705</v>
      </c>
      <c r="E427">
        <v>10.756875</v>
      </c>
      <c r="F427">
        <v>15.876733</v>
      </c>
      <c r="H427">
        <f t="shared" si="20"/>
        <v>52.07017035729134</v>
      </c>
    </row>
    <row r="428" spans="1:8" ht="12.75">
      <c r="A428">
        <f t="shared" si="18"/>
        <v>415</v>
      </c>
      <c r="B428">
        <v>0.119107</v>
      </c>
      <c r="C428">
        <v>83.072208</v>
      </c>
      <c r="D428">
        <f t="shared" si="19"/>
        <v>1.4498835465015736</v>
      </c>
      <c r="E428">
        <v>11.677057</v>
      </c>
      <c r="F428">
        <v>15.84557</v>
      </c>
      <c r="H428">
        <f t="shared" si="20"/>
        <v>52.19580767405665</v>
      </c>
    </row>
    <row r="429" spans="1:8" ht="12.75">
      <c r="A429">
        <f t="shared" si="18"/>
        <v>416</v>
      </c>
      <c r="B429">
        <v>0.119107</v>
      </c>
      <c r="C429">
        <v>83.270447</v>
      </c>
      <c r="D429">
        <f t="shared" si="19"/>
        <v>1.4533434697574346</v>
      </c>
      <c r="E429">
        <v>7.536241</v>
      </c>
      <c r="F429">
        <v>15.876733</v>
      </c>
      <c r="H429">
        <f t="shared" si="20"/>
        <v>52.320364911267646</v>
      </c>
    </row>
    <row r="430" spans="1:8" ht="12.75">
      <c r="A430">
        <f t="shared" si="18"/>
        <v>417</v>
      </c>
      <c r="B430">
        <v>0.117356</v>
      </c>
      <c r="C430">
        <v>83.473858</v>
      </c>
      <c r="D430">
        <f t="shared" si="19"/>
        <v>1.4568936614422088</v>
      </c>
      <c r="E430">
        <v>8.916513</v>
      </c>
      <c r="F430">
        <v>15.85336</v>
      </c>
      <c r="H430">
        <f t="shared" si="20"/>
        <v>52.448171811919515</v>
      </c>
    </row>
    <row r="431" spans="1:8" ht="12.75">
      <c r="A431">
        <f t="shared" si="18"/>
        <v>418</v>
      </c>
      <c r="B431">
        <v>0.120861</v>
      </c>
      <c r="C431">
        <v>83.673821</v>
      </c>
      <c r="D431">
        <f t="shared" si="19"/>
        <v>1.4603836741743743</v>
      </c>
      <c r="E431">
        <v>4.162242</v>
      </c>
      <c r="F431">
        <v>15.833883</v>
      </c>
      <c r="H431">
        <f t="shared" si="20"/>
        <v>52.57381227027747</v>
      </c>
    </row>
    <row r="432" spans="1:8" ht="12.75">
      <c r="A432">
        <f t="shared" si="18"/>
        <v>419</v>
      </c>
      <c r="B432">
        <v>0.119107</v>
      </c>
      <c r="C432">
        <v>83.873783</v>
      </c>
      <c r="D432">
        <f t="shared" si="19"/>
        <v>1.4638736694532473</v>
      </c>
      <c r="E432">
        <v>7.996331</v>
      </c>
      <c r="F432">
        <v>15.829988</v>
      </c>
      <c r="H432">
        <f t="shared" si="20"/>
        <v>52.699452100316904</v>
      </c>
    </row>
    <row r="433" spans="1:8" ht="12.75">
      <c r="A433">
        <f t="shared" si="18"/>
        <v>420</v>
      </c>
      <c r="B433">
        <v>0.122612</v>
      </c>
      <c r="C433">
        <v>84.073746</v>
      </c>
      <c r="D433">
        <f t="shared" si="19"/>
        <v>1.4673636821854126</v>
      </c>
      <c r="E433">
        <v>8.303059</v>
      </c>
      <c r="F433">
        <v>15.822197</v>
      </c>
      <c r="H433">
        <f t="shared" si="20"/>
        <v>52.825092558674854</v>
      </c>
    </row>
    <row r="434" spans="1:8" ht="12.75">
      <c r="A434">
        <f t="shared" si="18"/>
        <v>421</v>
      </c>
      <c r="B434">
        <v>0.122612</v>
      </c>
      <c r="C434">
        <v>84.271984</v>
      </c>
      <c r="D434">
        <f t="shared" si="19"/>
        <v>1.470823587987981</v>
      </c>
      <c r="E434">
        <v>8.149694</v>
      </c>
      <c r="F434">
        <v>15.806616</v>
      </c>
      <c r="H434">
        <f t="shared" si="20"/>
        <v>52.949649167567316</v>
      </c>
    </row>
    <row r="435" spans="1:8" ht="12.75">
      <c r="A435">
        <f t="shared" si="18"/>
        <v>422</v>
      </c>
      <c r="B435">
        <v>0.117356</v>
      </c>
      <c r="C435">
        <v>84.471947</v>
      </c>
      <c r="D435">
        <f t="shared" si="19"/>
        <v>1.4743136007201463</v>
      </c>
      <c r="E435">
        <v>9.683331</v>
      </c>
      <c r="F435">
        <v>15.806616</v>
      </c>
      <c r="H435">
        <f t="shared" si="20"/>
        <v>53.075289625925265</v>
      </c>
    </row>
    <row r="436" spans="1:8" ht="12.75">
      <c r="A436">
        <f t="shared" si="18"/>
        <v>423</v>
      </c>
      <c r="B436">
        <v>0.119107</v>
      </c>
      <c r="C436">
        <v>84.671906</v>
      </c>
      <c r="D436">
        <f t="shared" si="19"/>
        <v>1.477803543639142</v>
      </c>
      <c r="E436">
        <v>10.603512</v>
      </c>
      <c r="F436">
        <v>15.755976</v>
      </c>
      <c r="H436">
        <f t="shared" si="20"/>
        <v>53.20092757100911</v>
      </c>
    </row>
    <row r="437" spans="1:8" ht="12.75">
      <c r="A437">
        <f t="shared" si="18"/>
        <v>424</v>
      </c>
      <c r="B437">
        <v>0.119107</v>
      </c>
      <c r="C437">
        <v>84.868424</v>
      </c>
      <c r="D437">
        <f t="shared" si="19"/>
        <v>1.4812334297785759</v>
      </c>
      <c r="E437">
        <v>1.861788</v>
      </c>
      <c r="F437">
        <v>15.791034</v>
      </c>
      <c r="H437">
        <f t="shared" si="20"/>
        <v>53.324403472028735</v>
      </c>
    </row>
    <row r="438" spans="1:8" ht="12.75">
      <c r="A438">
        <f t="shared" si="18"/>
        <v>425</v>
      </c>
      <c r="B438">
        <v>0.122612</v>
      </c>
      <c r="C438">
        <v>85.070107</v>
      </c>
      <c r="D438">
        <f t="shared" si="19"/>
        <v>1.4847534621738756</v>
      </c>
      <c r="E438">
        <v>6.155969</v>
      </c>
      <c r="F438">
        <v>15.763766</v>
      </c>
      <c r="H438">
        <f t="shared" si="20"/>
        <v>53.45112463825952</v>
      </c>
    </row>
    <row r="439" spans="1:8" ht="12.75">
      <c r="A439">
        <f t="shared" si="18"/>
        <v>426</v>
      </c>
      <c r="B439">
        <v>0.124363</v>
      </c>
      <c r="C439">
        <v>85.270069</v>
      </c>
      <c r="D439">
        <f t="shared" si="19"/>
        <v>1.4882434574527486</v>
      </c>
      <c r="E439">
        <v>4.315605</v>
      </c>
      <c r="F439">
        <v>15.75208</v>
      </c>
      <c r="H439">
        <f t="shared" si="20"/>
        <v>53.57676446829895</v>
      </c>
    </row>
    <row r="440" spans="1:8" ht="12.75">
      <c r="A440">
        <f t="shared" si="18"/>
        <v>427</v>
      </c>
      <c r="B440">
        <v>0.122612</v>
      </c>
      <c r="C440">
        <v>85.471756</v>
      </c>
      <c r="D440">
        <f t="shared" si="19"/>
        <v>1.4917635596612184</v>
      </c>
      <c r="E440">
        <v>5.38915</v>
      </c>
      <c r="F440">
        <v>15.732603</v>
      </c>
      <c r="H440">
        <f t="shared" si="20"/>
        <v>53.70348814780387</v>
      </c>
    </row>
    <row r="441" spans="1:8" ht="12.75">
      <c r="A441">
        <f t="shared" si="18"/>
        <v>428</v>
      </c>
      <c r="B441">
        <v>0.120861</v>
      </c>
      <c r="C441">
        <v>85.675167</v>
      </c>
      <c r="D441">
        <f t="shared" si="19"/>
        <v>1.4953137513459929</v>
      </c>
      <c r="E441">
        <v>9.529967</v>
      </c>
      <c r="F441">
        <v>15.759871</v>
      </c>
      <c r="H441">
        <f t="shared" si="20"/>
        <v>53.83129504845574</v>
      </c>
    </row>
    <row r="442" spans="1:8" ht="12.75">
      <c r="A442">
        <f t="shared" si="18"/>
        <v>429</v>
      </c>
      <c r="B442">
        <v>0.126114</v>
      </c>
      <c r="C442">
        <v>85.873406</v>
      </c>
      <c r="D442">
        <f t="shared" si="19"/>
        <v>1.4987736746018536</v>
      </c>
      <c r="E442">
        <v>8.609786</v>
      </c>
      <c r="F442">
        <v>15.732603</v>
      </c>
      <c r="H442">
        <f t="shared" si="20"/>
        <v>53.95585228566673</v>
      </c>
    </row>
    <row r="443" spans="1:8" ht="12.75">
      <c r="A443">
        <f t="shared" si="18"/>
        <v>430</v>
      </c>
      <c r="B443">
        <v>0.120861</v>
      </c>
      <c r="C443">
        <v>86.073368</v>
      </c>
      <c r="D443">
        <f t="shared" si="19"/>
        <v>1.5022636698807266</v>
      </c>
      <c r="E443">
        <v>10.296785</v>
      </c>
      <c r="F443">
        <v>15.736499</v>
      </c>
      <c r="H443">
        <f t="shared" si="20"/>
        <v>54.081492115706155</v>
      </c>
    </row>
    <row r="444" spans="1:8" ht="12.75">
      <c r="A444">
        <f t="shared" si="18"/>
        <v>431</v>
      </c>
      <c r="B444">
        <v>0.122612</v>
      </c>
      <c r="C444">
        <v>86.271607</v>
      </c>
      <c r="D444">
        <f t="shared" si="19"/>
        <v>1.5057235931365878</v>
      </c>
      <c r="E444">
        <v>7.536241</v>
      </c>
      <c r="F444">
        <v>15.724813</v>
      </c>
      <c r="H444">
        <f t="shared" si="20"/>
        <v>54.20604935291716</v>
      </c>
    </row>
    <row r="445" spans="1:8" ht="12.75">
      <c r="A445">
        <f t="shared" si="18"/>
        <v>432</v>
      </c>
      <c r="B445">
        <v>0.120861</v>
      </c>
      <c r="C445">
        <v>86.47329</v>
      </c>
      <c r="D445">
        <f t="shared" si="19"/>
        <v>1.5092436255318875</v>
      </c>
      <c r="E445">
        <v>7.842968</v>
      </c>
      <c r="F445">
        <v>15.771557</v>
      </c>
      <c r="H445">
        <f t="shared" si="20"/>
        <v>54.33277051914795</v>
      </c>
    </row>
    <row r="446" spans="1:8" ht="12.75">
      <c r="A446">
        <f t="shared" si="18"/>
        <v>433</v>
      </c>
      <c r="B446">
        <v>0.122612</v>
      </c>
      <c r="C446">
        <v>86.674976</v>
      </c>
      <c r="D446">
        <f t="shared" si="19"/>
        <v>1.5127637102870646</v>
      </c>
      <c r="E446">
        <v>9.529967</v>
      </c>
      <c r="F446">
        <v>15.678068</v>
      </c>
      <c r="H446">
        <f t="shared" si="20"/>
        <v>54.459493570334324</v>
      </c>
    </row>
    <row r="447" spans="1:8" ht="12.75">
      <c r="A447">
        <f t="shared" si="18"/>
        <v>434</v>
      </c>
      <c r="B447">
        <v>0.126114</v>
      </c>
      <c r="C447">
        <v>86.873215</v>
      </c>
      <c r="D447">
        <f t="shared" si="19"/>
        <v>1.5162236335429258</v>
      </c>
      <c r="E447">
        <v>7.536241</v>
      </c>
      <c r="F447">
        <v>15.70923</v>
      </c>
      <c r="H447">
        <f t="shared" si="20"/>
        <v>54.584050807545324</v>
      </c>
    </row>
    <row r="448" spans="1:8" ht="12.75">
      <c r="A448">
        <f t="shared" si="18"/>
        <v>435</v>
      </c>
      <c r="B448">
        <v>0.124363</v>
      </c>
      <c r="C448">
        <v>87.069729</v>
      </c>
      <c r="D448">
        <f t="shared" si="19"/>
        <v>1.5196534498691898</v>
      </c>
      <c r="E448">
        <v>6.769423</v>
      </c>
      <c r="F448">
        <v>15.697545</v>
      </c>
      <c r="H448">
        <f t="shared" si="20"/>
        <v>54.70752419529083</v>
      </c>
    </row>
    <row r="449" spans="1:8" ht="12.75">
      <c r="A449">
        <f t="shared" si="18"/>
        <v>436</v>
      </c>
      <c r="B449">
        <v>0.122612</v>
      </c>
      <c r="C449">
        <v>87.274864</v>
      </c>
      <c r="D449">
        <f t="shared" si="19"/>
        <v>1.5232337310302682</v>
      </c>
      <c r="E449">
        <v>8.609786</v>
      </c>
      <c r="F449">
        <v>15.728708</v>
      </c>
      <c r="H449">
        <f t="shared" si="20"/>
        <v>54.836414317089655</v>
      </c>
    </row>
    <row r="450" spans="1:8" ht="12.75">
      <c r="A450">
        <f t="shared" si="18"/>
        <v>437</v>
      </c>
      <c r="B450">
        <v>0.129616</v>
      </c>
      <c r="C450">
        <v>87.473103</v>
      </c>
      <c r="D450">
        <f t="shared" si="19"/>
        <v>1.5266936542861294</v>
      </c>
      <c r="E450">
        <v>9.836694</v>
      </c>
      <c r="F450">
        <v>15.670277</v>
      </c>
      <c r="H450">
        <f t="shared" si="20"/>
        <v>54.960971554300656</v>
      </c>
    </row>
    <row r="451" spans="1:8" ht="12.75">
      <c r="A451">
        <f t="shared" si="18"/>
        <v>438</v>
      </c>
      <c r="B451">
        <v>0.126114</v>
      </c>
      <c r="C451">
        <v>87.674786</v>
      </c>
      <c r="D451">
        <f t="shared" si="19"/>
        <v>1.530213686681429</v>
      </c>
      <c r="E451">
        <v>4.315605</v>
      </c>
      <c r="F451">
        <v>15.728708</v>
      </c>
      <c r="H451">
        <f t="shared" si="20"/>
        <v>55.08769272053145</v>
      </c>
    </row>
    <row r="452" spans="1:8" ht="12.75">
      <c r="A452">
        <f t="shared" si="18"/>
        <v>439</v>
      </c>
      <c r="B452">
        <v>0.127865</v>
      </c>
      <c r="C452">
        <v>87.874748</v>
      </c>
      <c r="D452">
        <f t="shared" si="19"/>
        <v>1.533703681960302</v>
      </c>
      <c r="E452">
        <v>9.376603</v>
      </c>
      <c r="F452">
        <v>15.666382</v>
      </c>
      <c r="H452">
        <f t="shared" si="20"/>
        <v>55.213332550570875</v>
      </c>
    </row>
    <row r="453" spans="1:8" ht="12.75">
      <c r="A453">
        <f t="shared" si="18"/>
        <v>440</v>
      </c>
      <c r="B453">
        <v>0.124363</v>
      </c>
      <c r="C453">
        <v>88.072987</v>
      </c>
      <c r="D453">
        <f t="shared" si="19"/>
        <v>1.5371636052161628</v>
      </c>
      <c r="E453">
        <v>5.849241</v>
      </c>
      <c r="F453">
        <v>15.654696</v>
      </c>
      <c r="H453">
        <f t="shared" si="20"/>
        <v>55.33788978778186</v>
      </c>
    </row>
    <row r="454" spans="1:8" ht="12.75">
      <c r="A454">
        <f t="shared" si="18"/>
        <v>441</v>
      </c>
      <c r="B454">
        <v>0.124363</v>
      </c>
      <c r="C454">
        <v>88.272949</v>
      </c>
      <c r="D454">
        <f t="shared" si="19"/>
        <v>1.540653600495036</v>
      </c>
      <c r="E454">
        <v>5.38915</v>
      </c>
      <c r="F454">
        <v>15.674172</v>
      </c>
      <c r="H454">
        <f t="shared" si="20"/>
        <v>55.463529617821294</v>
      </c>
    </row>
    <row r="455" spans="1:8" ht="12.75">
      <c r="A455">
        <f t="shared" si="18"/>
        <v>442</v>
      </c>
      <c r="B455">
        <v>0.129616</v>
      </c>
      <c r="C455">
        <v>88.472912</v>
      </c>
      <c r="D455">
        <f t="shared" si="19"/>
        <v>1.5441436132272013</v>
      </c>
      <c r="E455">
        <v>10.910239</v>
      </c>
      <c r="F455">
        <v>15.678068</v>
      </c>
      <c r="H455">
        <f t="shared" si="20"/>
        <v>55.58917007617924</v>
      </c>
    </row>
    <row r="456" spans="1:8" ht="12.75">
      <c r="A456">
        <f t="shared" si="18"/>
        <v>443</v>
      </c>
      <c r="B456">
        <v>0.126114</v>
      </c>
      <c r="C456">
        <v>88.674599</v>
      </c>
      <c r="D456">
        <f t="shared" si="19"/>
        <v>1.5476637154356712</v>
      </c>
      <c r="E456">
        <v>8.609786</v>
      </c>
      <c r="F456">
        <v>15.615742</v>
      </c>
      <c r="H456">
        <f t="shared" si="20"/>
        <v>55.715893755684164</v>
      </c>
    </row>
    <row r="457" spans="1:8" ht="12.75">
      <c r="A457">
        <f t="shared" si="18"/>
        <v>444</v>
      </c>
      <c r="B457">
        <v>0.127865</v>
      </c>
      <c r="C457">
        <v>88.876286</v>
      </c>
      <c r="D457">
        <f t="shared" si="19"/>
        <v>1.5511838176441408</v>
      </c>
      <c r="E457">
        <v>5.849241</v>
      </c>
      <c r="F457">
        <v>15.662486</v>
      </c>
      <c r="H457">
        <f t="shared" si="20"/>
        <v>55.84261743518907</v>
      </c>
    </row>
    <row r="458" spans="1:8" ht="12.75">
      <c r="A458">
        <f t="shared" si="18"/>
        <v>445</v>
      </c>
      <c r="B458">
        <v>0.124363</v>
      </c>
      <c r="C458">
        <v>89.0728</v>
      </c>
      <c r="D458">
        <f t="shared" si="19"/>
        <v>1.554613633970405</v>
      </c>
      <c r="E458">
        <v>7.07615</v>
      </c>
      <c r="F458">
        <v>15.615742</v>
      </c>
      <c r="H458">
        <f t="shared" si="20"/>
        <v>55.96609082293458</v>
      </c>
    </row>
    <row r="459" spans="1:8" ht="12.75">
      <c r="A459">
        <f t="shared" si="18"/>
        <v>446</v>
      </c>
      <c r="B459">
        <v>0.127865</v>
      </c>
      <c r="C459">
        <v>89.276207</v>
      </c>
      <c r="D459">
        <f t="shared" si="19"/>
        <v>1.5581637558420094</v>
      </c>
      <c r="E459">
        <v>1.248333</v>
      </c>
      <c r="F459">
        <v>15.681963</v>
      </c>
      <c r="H459">
        <f t="shared" si="20"/>
        <v>56.09389521031234</v>
      </c>
    </row>
    <row r="460" spans="1:8" ht="12.75">
      <c r="A460">
        <f t="shared" si="18"/>
        <v>447</v>
      </c>
      <c r="B460">
        <v>0.129616</v>
      </c>
      <c r="C460">
        <v>89.47617</v>
      </c>
      <c r="D460">
        <f t="shared" si="19"/>
        <v>1.5616537685741747</v>
      </c>
      <c r="E460">
        <v>6.002605</v>
      </c>
      <c r="F460">
        <v>15.619637</v>
      </c>
      <c r="H460">
        <f t="shared" si="20"/>
        <v>56.21953566867029</v>
      </c>
    </row>
    <row r="461" spans="1:8" ht="12.75">
      <c r="A461">
        <f t="shared" si="18"/>
        <v>448</v>
      </c>
      <c r="B461">
        <v>0.127865</v>
      </c>
      <c r="C461">
        <v>89.674408</v>
      </c>
      <c r="D461">
        <f t="shared" si="19"/>
        <v>1.565113674376743</v>
      </c>
      <c r="E461">
        <v>8.916513</v>
      </c>
      <c r="F461">
        <v>15.646905</v>
      </c>
      <c r="H461">
        <f t="shared" si="20"/>
        <v>56.34409227756275</v>
      </c>
    </row>
    <row r="462" spans="1:8" ht="12.75">
      <c r="A462">
        <f aca="true" t="shared" si="21" ref="A462:A511">ROW()-13</f>
        <v>449</v>
      </c>
      <c r="B462">
        <v>0.127865</v>
      </c>
      <c r="C462">
        <v>89.876095</v>
      </c>
      <c r="D462">
        <f aca="true" t="shared" si="22" ref="D462:D511">C462*PI()/180</f>
        <v>1.568633776585213</v>
      </c>
      <c r="E462">
        <v>1.401697</v>
      </c>
      <c r="F462">
        <v>15.6508</v>
      </c>
      <c r="H462">
        <f aca="true" t="shared" si="23" ref="H462:H511">(D462-$H$4)*36</f>
        <v>56.470815957067664</v>
      </c>
    </row>
    <row r="463" spans="1:8" ht="12.75">
      <c r="A463">
        <f t="shared" si="21"/>
        <v>450</v>
      </c>
      <c r="B463">
        <v>0.129616</v>
      </c>
      <c r="C463">
        <v>90.077782</v>
      </c>
      <c r="D463">
        <f t="shared" si="22"/>
        <v>1.5721538787936828</v>
      </c>
      <c r="E463">
        <v>5.695878</v>
      </c>
      <c r="F463">
        <v>15.6508</v>
      </c>
      <c r="H463">
        <f t="shared" si="23"/>
        <v>56.597539636572584</v>
      </c>
    </row>
    <row r="464" spans="1:8" ht="12.75">
      <c r="A464">
        <f t="shared" si="21"/>
        <v>451</v>
      </c>
      <c r="B464">
        <v>0.129616</v>
      </c>
      <c r="C464">
        <v>90.27602</v>
      </c>
      <c r="D464">
        <f t="shared" si="22"/>
        <v>1.5756137845962512</v>
      </c>
      <c r="E464">
        <v>1.708424</v>
      </c>
      <c r="F464">
        <v>15.658591</v>
      </c>
      <c r="H464">
        <f t="shared" si="23"/>
        <v>56.722096245465046</v>
      </c>
    </row>
    <row r="465" spans="1:8" ht="12.75">
      <c r="A465">
        <f t="shared" si="21"/>
        <v>452</v>
      </c>
      <c r="B465">
        <v>0.131371</v>
      </c>
      <c r="C465">
        <v>90.474259</v>
      </c>
      <c r="D465">
        <f t="shared" si="22"/>
        <v>1.5790737078521124</v>
      </c>
      <c r="E465">
        <v>4.929059</v>
      </c>
      <c r="F465">
        <v>15.580683</v>
      </c>
      <c r="H465">
        <f t="shared" si="23"/>
        <v>56.84665348267605</v>
      </c>
    </row>
    <row r="466" spans="1:8" ht="12.75">
      <c r="A466">
        <f t="shared" si="21"/>
        <v>453</v>
      </c>
      <c r="B466">
        <v>0.126114</v>
      </c>
      <c r="C466">
        <v>90.675945</v>
      </c>
      <c r="D466">
        <f t="shared" si="22"/>
        <v>1.5825937926072897</v>
      </c>
      <c r="E466">
        <v>3.855514</v>
      </c>
      <c r="F466">
        <v>15.596265</v>
      </c>
      <c r="H466">
        <f t="shared" si="23"/>
        <v>56.97337653386243</v>
      </c>
    </row>
    <row r="467" spans="1:8" ht="12.75">
      <c r="A467">
        <f t="shared" si="21"/>
        <v>454</v>
      </c>
      <c r="B467">
        <v>0.129616</v>
      </c>
      <c r="C467">
        <v>90.875904</v>
      </c>
      <c r="D467">
        <f t="shared" si="22"/>
        <v>1.5860837355262851</v>
      </c>
      <c r="E467">
        <v>6.155969</v>
      </c>
      <c r="F467">
        <v>15.607951</v>
      </c>
      <c r="H467">
        <f t="shared" si="23"/>
        <v>57.099014478946266</v>
      </c>
    </row>
    <row r="468" spans="1:8" ht="12.75">
      <c r="A468">
        <f t="shared" si="21"/>
        <v>455</v>
      </c>
      <c r="B468">
        <v>0.127865</v>
      </c>
      <c r="C468">
        <v>91.077591</v>
      </c>
      <c r="D468">
        <f t="shared" si="22"/>
        <v>1.5896038377347546</v>
      </c>
      <c r="E468">
        <v>2.475242</v>
      </c>
      <c r="F468">
        <v>15.588474</v>
      </c>
      <c r="H468">
        <f t="shared" si="23"/>
        <v>57.225738158451165</v>
      </c>
    </row>
    <row r="469" spans="1:8" ht="12.75">
      <c r="A469">
        <f t="shared" si="21"/>
        <v>456</v>
      </c>
      <c r="B469">
        <v>0.129616</v>
      </c>
      <c r="C469">
        <v>91.274105</v>
      </c>
      <c r="D469">
        <f t="shared" si="22"/>
        <v>1.593033654061019</v>
      </c>
      <c r="E469">
        <v>4.929059</v>
      </c>
      <c r="F469">
        <v>15.553415</v>
      </c>
      <c r="H469">
        <f t="shared" si="23"/>
        <v>57.349211546196685</v>
      </c>
    </row>
    <row r="470" spans="1:8" ht="12.75">
      <c r="A470">
        <f t="shared" si="21"/>
        <v>457</v>
      </c>
      <c r="B470">
        <v>0.131371</v>
      </c>
      <c r="C470">
        <v>91.475792</v>
      </c>
      <c r="D470">
        <f t="shared" si="22"/>
        <v>1.5965537562694887</v>
      </c>
      <c r="E470">
        <v>5.695878</v>
      </c>
      <c r="F470">
        <v>15.60016</v>
      </c>
      <c r="H470">
        <f t="shared" si="23"/>
        <v>57.47593522570159</v>
      </c>
    </row>
    <row r="471" spans="1:8" ht="12.75">
      <c r="A471">
        <f t="shared" si="21"/>
        <v>458</v>
      </c>
      <c r="B471">
        <v>0.129616</v>
      </c>
      <c r="C471">
        <v>91.675755</v>
      </c>
      <c r="D471">
        <f t="shared" si="22"/>
        <v>1.6000437690016542</v>
      </c>
      <c r="E471">
        <v>7.07615</v>
      </c>
      <c r="F471">
        <v>15.596265</v>
      </c>
      <c r="H471">
        <f t="shared" si="23"/>
        <v>57.601575684059554</v>
      </c>
    </row>
    <row r="472" spans="1:8" ht="12.75">
      <c r="A472">
        <f t="shared" si="21"/>
        <v>459</v>
      </c>
      <c r="B472">
        <v>0.131371</v>
      </c>
      <c r="C472">
        <v>91.877441</v>
      </c>
      <c r="D472">
        <f t="shared" si="22"/>
        <v>1.6035638537568315</v>
      </c>
      <c r="E472">
        <v>0.021425</v>
      </c>
      <c r="F472">
        <v>15.537834</v>
      </c>
      <c r="H472">
        <f t="shared" si="23"/>
        <v>57.728298735245936</v>
      </c>
    </row>
    <row r="473" spans="1:8" ht="12.75">
      <c r="A473">
        <f t="shared" si="21"/>
        <v>460</v>
      </c>
      <c r="B473">
        <v>0.131371</v>
      </c>
      <c r="C473">
        <v>92.077404</v>
      </c>
      <c r="D473">
        <f t="shared" si="22"/>
        <v>1.6070538664889968</v>
      </c>
      <c r="E473">
        <v>3.24206</v>
      </c>
      <c r="F473">
        <v>15.627428</v>
      </c>
      <c r="H473">
        <f t="shared" si="23"/>
        <v>57.853939193603885</v>
      </c>
    </row>
    <row r="474" spans="1:8" ht="12.75">
      <c r="A474">
        <f t="shared" si="21"/>
        <v>461</v>
      </c>
      <c r="B474">
        <v>0.133122</v>
      </c>
      <c r="C474">
        <v>92.275642</v>
      </c>
      <c r="D474">
        <f t="shared" si="22"/>
        <v>1.6105137722915654</v>
      </c>
      <c r="E474">
        <v>7.996331</v>
      </c>
      <c r="F474">
        <v>15.568997</v>
      </c>
      <c r="H474">
        <f t="shared" si="23"/>
        <v>57.978495802496354</v>
      </c>
    </row>
    <row r="475" spans="1:8" ht="12.75">
      <c r="A475">
        <f t="shared" si="21"/>
        <v>462</v>
      </c>
      <c r="B475">
        <v>0.129616</v>
      </c>
      <c r="C475">
        <v>92.475601</v>
      </c>
      <c r="D475">
        <f t="shared" si="22"/>
        <v>1.6140037152105606</v>
      </c>
      <c r="E475">
        <v>3.548787</v>
      </c>
      <c r="F475">
        <v>15.592369</v>
      </c>
      <c r="H475">
        <f t="shared" si="23"/>
        <v>58.104133747580185</v>
      </c>
    </row>
    <row r="476" spans="1:8" ht="12.75">
      <c r="A476">
        <f t="shared" si="21"/>
        <v>463</v>
      </c>
      <c r="B476">
        <v>0.131371</v>
      </c>
      <c r="C476">
        <v>92.679012</v>
      </c>
      <c r="D476">
        <f t="shared" si="22"/>
        <v>1.6175539068953348</v>
      </c>
      <c r="E476">
        <v>2.628606</v>
      </c>
      <c r="F476">
        <v>15.561206</v>
      </c>
      <c r="H476">
        <f t="shared" si="23"/>
        <v>58.231940648232055</v>
      </c>
    </row>
    <row r="477" spans="1:8" ht="12.75">
      <c r="A477">
        <f t="shared" si="21"/>
        <v>464</v>
      </c>
      <c r="B477">
        <v>0.134873</v>
      </c>
      <c r="C477">
        <v>92.875527</v>
      </c>
      <c r="D477">
        <f t="shared" si="22"/>
        <v>1.6209837406748915</v>
      </c>
      <c r="E477">
        <v>6.769423</v>
      </c>
      <c r="F477">
        <v>15.596265</v>
      </c>
      <c r="H477">
        <f t="shared" si="23"/>
        <v>58.35541466429609</v>
      </c>
    </row>
    <row r="478" spans="1:8" ht="12.75">
      <c r="A478">
        <f t="shared" si="21"/>
        <v>465</v>
      </c>
      <c r="B478">
        <v>0.134873</v>
      </c>
      <c r="C478">
        <v>93.077213</v>
      </c>
      <c r="D478">
        <f t="shared" si="22"/>
        <v>1.6245038254300688</v>
      </c>
      <c r="E478">
        <v>6.922786</v>
      </c>
      <c r="F478">
        <v>15.530044</v>
      </c>
      <c r="H478">
        <f t="shared" si="23"/>
        <v>58.48213771548247</v>
      </c>
    </row>
    <row r="479" spans="1:8" ht="12.75">
      <c r="A479">
        <f t="shared" si="21"/>
        <v>466</v>
      </c>
      <c r="B479">
        <v>0.133122</v>
      </c>
      <c r="C479">
        <v>93.273728</v>
      </c>
      <c r="D479">
        <f t="shared" si="22"/>
        <v>1.6279336592096256</v>
      </c>
      <c r="E479">
        <v>11.063602</v>
      </c>
      <c r="F479">
        <v>15.557311</v>
      </c>
      <c r="H479">
        <f t="shared" si="23"/>
        <v>58.605611731546524</v>
      </c>
    </row>
    <row r="480" spans="1:8" ht="12.75">
      <c r="A480">
        <f t="shared" si="21"/>
        <v>467</v>
      </c>
      <c r="B480">
        <v>0.131371</v>
      </c>
      <c r="C480">
        <v>93.477139</v>
      </c>
      <c r="D480">
        <f t="shared" si="22"/>
        <v>1.6314838508943994</v>
      </c>
      <c r="E480">
        <v>7.536241</v>
      </c>
      <c r="F480">
        <v>15.522252</v>
      </c>
      <c r="H480">
        <f t="shared" si="23"/>
        <v>58.73341863219838</v>
      </c>
    </row>
    <row r="481" spans="1:8" ht="12.75">
      <c r="A481">
        <f t="shared" si="21"/>
        <v>468</v>
      </c>
      <c r="B481">
        <v>0.136624</v>
      </c>
      <c r="C481">
        <v>93.677101</v>
      </c>
      <c r="D481">
        <f t="shared" si="22"/>
        <v>1.6349738461732723</v>
      </c>
      <c r="E481">
        <v>6.922786</v>
      </c>
      <c r="F481">
        <v>15.494985</v>
      </c>
      <c r="H481">
        <f t="shared" si="23"/>
        <v>58.859058462237805</v>
      </c>
    </row>
    <row r="482" spans="1:8" ht="12.75">
      <c r="A482">
        <f t="shared" si="21"/>
        <v>469</v>
      </c>
      <c r="B482">
        <v>0.134873</v>
      </c>
      <c r="C482">
        <v>93.878784</v>
      </c>
      <c r="D482">
        <f t="shared" si="22"/>
        <v>1.638493878568572</v>
      </c>
      <c r="E482">
        <v>6.309331</v>
      </c>
      <c r="F482">
        <v>15.537834</v>
      </c>
      <c r="H482">
        <f t="shared" si="23"/>
        <v>58.98577962846859</v>
      </c>
    </row>
    <row r="483" spans="1:8" ht="12.75">
      <c r="A483">
        <f t="shared" si="21"/>
        <v>470</v>
      </c>
      <c r="B483">
        <v>0.134873</v>
      </c>
      <c r="C483">
        <v>94.073578</v>
      </c>
      <c r="D483">
        <f t="shared" si="22"/>
        <v>1.641893675231702</v>
      </c>
      <c r="E483">
        <v>5.695878</v>
      </c>
      <c r="F483">
        <v>15.459927</v>
      </c>
      <c r="H483">
        <f t="shared" si="23"/>
        <v>59.10817230834127</v>
      </c>
    </row>
    <row r="484" spans="1:8" ht="12.75">
      <c r="A484">
        <f t="shared" si="21"/>
        <v>471</v>
      </c>
      <c r="B484">
        <v>0.136624</v>
      </c>
      <c r="C484">
        <v>94.275261</v>
      </c>
      <c r="D484">
        <f t="shared" si="22"/>
        <v>1.6454137076270017</v>
      </c>
      <c r="E484">
        <v>7.996331</v>
      </c>
      <c r="F484">
        <v>15.522252</v>
      </c>
      <c r="H484">
        <f t="shared" si="23"/>
        <v>59.23489347457206</v>
      </c>
    </row>
    <row r="485" spans="1:8" ht="12.75">
      <c r="A485">
        <f t="shared" si="21"/>
        <v>472</v>
      </c>
      <c r="B485">
        <v>0.133122</v>
      </c>
      <c r="C485">
        <v>94.473499</v>
      </c>
      <c r="D485">
        <f t="shared" si="22"/>
        <v>1.6488736134295705</v>
      </c>
      <c r="E485">
        <v>7.07615</v>
      </c>
      <c r="F485">
        <v>15.471612</v>
      </c>
      <c r="H485">
        <f t="shared" si="23"/>
        <v>59.35945008346454</v>
      </c>
    </row>
    <row r="486" spans="1:8" ht="12.75">
      <c r="A486">
        <f t="shared" si="21"/>
        <v>473</v>
      </c>
      <c r="B486">
        <v>0.136624</v>
      </c>
      <c r="C486">
        <v>94.67691</v>
      </c>
      <c r="D486">
        <f t="shared" si="22"/>
        <v>1.6524238051143447</v>
      </c>
      <c r="E486">
        <v>2.935333</v>
      </c>
      <c r="F486">
        <v>15.483298</v>
      </c>
      <c r="H486">
        <f t="shared" si="23"/>
        <v>59.487256984116414</v>
      </c>
    </row>
    <row r="487" spans="1:8" ht="12.75">
      <c r="A487">
        <f t="shared" si="21"/>
        <v>474</v>
      </c>
      <c r="B487">
        <v>0.136624</v>
      </c>
      <c r="C487">
        <v>94.878597</v>
      </c>
      <c r="D487">
        <f t="shared" si="22"/>
        <v>1.6559439073228144</v>
      </c>
      <c r="E487">
        <v>5.38915</v>
      </c>
      <c r="F487">
        <v>15.526148</v>
      </c>
      <c r="H487">
        <f t="shared" si="23"/>
        <v>59.61398066362132</v>
      </c>
    </row>
    <row r="488" spans="1:8" ht="12.75">
      <c r="A488">
        <f t="shared" si="21"/>
        <v>475</v>
      </c>
      <c r="B488">
        <v>0.134873</v>
      </c>
      <c r="C488">
        <v>95.076836</v>
      </c>
      <c r="D488">
        <f t="shared" si="22"/>
        <v>1.6594038305786756</v>
      </c>
      <c r="E488">
        <v>9.529967</v>
      </c>
      <c r="F488">
        <v>15.49888</v>
      </c>
      <c r="H488">
        <f t="shared" si="23"/>
        <v>59.73853790083232</v>
      </c>
    </row>
    <row r="489" spans="1:8" ht="12.75">
      <c r="A489">
        <f t="shared" si="21"/>
        <v>476</v>
      </c>
      <c r="B489">
        <v>0.133122</v>
      </c>
      <c r="C489">
        <v>95.213017</v>
      </c>
      <c r="D489">
        <f t="shared" si="22"/>
        <v>1.6617806374073338</v>
      </c>
      <c r="E489">
        <v>4.622332</v>
      </c>
      <c r="F489">
        <v>15.452135</v>
      </c>
      <c r="H489">
        <f t="shared" si="23"/>
        <v>59.82410294666402</v>
      </c>
    </row>
    <row r="490" spans="1:8" ht="12.75">
      <c r="A490">
        <f t="shared" si="21"/>
        <v>477</v>
      </c>
      <c r="B490">
        <v>0.145382</v>
      </c>
      <c r="C490">
        <v>95.280243</v>
      </c>
      <c r="D490">
        <f t="shared" si="22"/>
        <v>1.6629539524502794</v>
      </c>
      <c r="E490">
        <v>4.775695</v>
      </c>
      <c r="F490">
        <v>15.343064</v>
      </c>
      <c r="H490">
        <f t="shared" si="23"/>
        <v>59.86634228821006</v>
      </c>
    </row>
    <row r="491" spans="1:8" ht="12.75">
      <c r="A491">
        <f t="shared" si="21"/>
        <v>478</v>
      </c>
      <c r="B491">
        <v>0.16465</v>
      </c>
      <c r="C491">
        <v>95.321617</v>
      </c>
      <c r="D491">
        <f t="shared" si="22"/>
        <v>1.6636760649749998</v>
      </c>
      <c r="E491">
        <v>5.082423</v>
      </c>
      <c r="F491">
        <v>15.25347</v>
      </c>
      <c r="H491">
        <f t="shared" si="23"/>
        <v>59.89233833909999</v>
      </c>
    </row>
    <row r="492" spans="1:8" ht="12.75">
      <c r="A492">
        <f t="shared" si="21"/>
        <v>479</v>
      </c>
      <c r="B492">
        <v>0.171658</v>
      </c>
      <c r="C492">
        <v>95.373329</v>
      </c>
      <c r="D492">
        <f t="shared" si="22"/>
        <v>1.6645786096377908</v>
      </c>
      <c r="E492">
        <v>2.321879</v>
      </c>
      <c r="F492">
        <v>15.222308</v>
      </c>
      <c r="H492">
        <f t="shared" si="23"/>
        <v>59.92482994696047</v>
      </c>
    </row>
    <row r="493" spans="1:8" ht="12.75">
      <c r="A493">
        <f t="shared" si="21"/>
        <v>480</v>
      </c>
      <c r="B493">
        <v>0.162899</v>
      </c>
      <c r="C493">
        <v>95.423321</v>
      </c>
      <c r="D493">
        <f t="shared" si="22"/>
        <v>1.665451134637448</v>
      </c>
      <c r="E493">
        <v>6.002605</v>
      </c>
      <c r="F493">
        <v>15.101551</v>
      </c>
      <c r="H493">
        <f t="shared" si="23"/>
        <v>59.956240846948134</v>
      </c>
    </row>
    <row r="494" spans="1:8" ht="12.75">
      <c r="A494">
        <f t="shared" si="21"/>
        <v>481</v>
      </c>
      <c r="B494">
        <v>0.16465</v>
      </c>
      <c r="C494">
        <v>95.423321</v>
      </c>
      <c r="D494">
        <f t="shared" si="22"/>
        <v>1.665451134637448</v>
      </c>
      <c r="E494">
        <v>9.529967</v>
      </c>
      <c r="F494">
        <v>15.019748</v>
      </c>
      <c r="H494">
        <f t="shared" si="23"/>
        <v>59.956240846948134</v>
      </c>
    </row>
    <row r="495" spans="1:8" ht="12.75">
      <c r="A495">
        <f t="shared" si="21"/>
        <v>482</v>
      </c>
      <c r="B495">
        <v>0.16465</v>
      </c>
      <c r="C495">
        <v>95.425045</v>
      </c>
      <c r="D495">
        <f t="shared" si="22"/>
        <v>1.6654812241137522</v>
      </c>
      <c r="E495">
        <v>6.769423</v>
      </c>
      <c r="F495">
        <v>14.918468</v>
      </c>
      <c r="H495">
        <f t="shared" si="23"/>
        <v>59.957324068095076</v>
      </c>
    </row>
    <row r="496" spans="1:8" ht="12.75">
      <c r="A496">
        <f t="shared" si="21"/>
        <v>483</v>
      </c>
      <c r="B496">
        <v>0.162899</v>
      </c>
      <c r="C496">
        <v>95.423321</v>
      </c>
      <c r="D496">
        <f t="shared" si="22"/>
        <v>1.665451134637448</v>
      </c>
      <c r="E496">
        <v>7.689604</v>
      </c>
      <c r="F496">
        <v>14.871723</v>
      </c>
      <c r="H496">
        <f t="shared" si="23"/>
        <v>59.956240846948134</v>
      </c>
    </row>
    <row r="497" spans="1:8" ht="12.75">
      <c r="A497">
        <f t="shared" si="21"/>
        <v>484</v>
      </c>
      <c r="B497">
        <v>0.162899</v>
      </c>
      <c r="C497">
        <v>95.425045</v>
      </c>
      <c r="D497">
        <f t="shared" si="22"/>
        <v>1.6654812241137522</v>
      </c>
      <c r="E497">
        <v>7.07615</v>
      </c>
      <c r="F497">
        <v>14.774339</v>
      </c>
      <c r="H497">
        <f t="shared" si="23"/>
        <v>59.957324068095076</v>
      </c>
    </row>
    <row r="498" spans="1:8" ht="12.75">
      <c r="A498">
        <f t="shared" si="21"/>
        <v>485</v>
      </c>
      <c r="B498">
        <v>0.162899</v>
      </c>
      <c r="C498">
        <v>95.426769</v>
      </c>
      <c r="D498">
        <f t="shared" si="22"/>
        <v>1.6655113135900568</v>
      </c>
      <c r="E498">
        <v>8.456422</v>
      </c>
      <c r="F498">
        <v>14.715908</v>
      </c>
      <c r="H498">
        <f t="shared" si="23"/>
        <v>59.95840728924205</v>
      </c>
    </row>
    <row r="499" spans="1:8" ht="12.75">
      <c r="A499">
        <f t="shared" si="21"/>
        <v>486</v>
      </c>
      <c r="B499">
        <v>0.166401</v>
      </c>
      <c r="C499">
        <v>95.426769</v>
      </c>
      <c r="D499">
        <f t="shared" si="22"/>
        <v>1.6655113135900568</v>
      </c>
      <c r="E499">
        <v>13.824148</v>
      </c>
      <c r="F499">
        <v>14.676953</v>
      </c>
      <c r="H499">
        <f t="shared" si="23"/>
        <v>59.95840728924205</v>
      </c>
    </row>
    <row r="500" spans="1:8" ht="12.75">
      <c r="A500">
        <f t="shared" si="21"/>
        <v>487</v>
      </c>
      <c r="B500">
        <v>0.166401</v>
      </c>
      <c r="C500">
        <v>95.425045</v>
      </c>
      <c r="D500">
        <f t="shared" si="22"/>
        <v>1.6654812241137522</v>
      </c>
      <c r="E500">
        <v>8.456422</v>
      </c>
      <c r="F500">
        <v>14.614628</v>
      </c>
      <c r="H500">
        <f t="shared" si="23"/>
        <v>59.957324068095076</v>
      </c>
    </row>
    <row r="501" spans="1:8" ht="12.75">
      <c r="A501">
        <f t="shared" si="21"/>
        <v>488</v>
      </c>
      <c r="B501">
        <v>0.162899</v>
      </c>
      <c r="C501">
        <v>95.425045</v>
      </c>
      <c r="D501">
        <f t="shared" si="22"/>
        <v>1.6654812241137522</v>
      </c>
      <c r="E501">
        <v>12.290511</v>
      </c>
      <c r="F501">
        <v>14.505557</v>
      </c>
      <c r="H501">
        <f t="shared" si="23"/>
        <v>59.957324068095076</v>
      </c>
    </row>
    <row r="502" spans="1:8" ht="12.75">
      <c r="A502">
        <f t="shared" si="21"/>
        <v>489</v>
      </c>
      <c r="B502">
        <v>0.162899</v>
      </c>
      <c r="C502">
        <v>95.426769</v>
      </c>
      <c r="D502">
        <f t="shared" si="22"/>
        <v>1.6655113135900568</v>
      </c>
      <c r="E502">
        <v>11.830421</v>
      </c>
      <c r="F502">
        <v>14.439335</v>
      </c>
      <c r="H502">
        <f t="shared" si="23"/>
        <v>59.95840728924205</v>
      </c>
    </row>
    <row r="503" spans="1:8" ht="12.75">
      <c r="A503">
        <f t="shared" si="21"/>
        <v>490</v>
      </c>
      <c r="B503">
        <v>0.16465</v>
      </c>
      <c r="C503">
        <v>95.426769</v>
      </c>
      <c r="D503">
        <f t="shared" si="22"/>
        <v>1.6655113135900568</v>
      </c>
      <c r="E503">
        <v>8.916513</v>
      </c>
      <c r="F503">
        <v>14.400381</v>
      </c>
      <c r="H503">
        <f t="shared" si="23"/>
        <v>59.95840728924205</v>
      </c>
    </row>
    <row r="504" spans="1:8" ht="12.75">
      <c r="A504">
        <f t="shared" si="21"/>
        <v>491</v>
      </c>
      <c r="B504">
        <v>0.16465</v>
      </c>
      <c r="C504">
        <v>95.426769</v>
      </c>
      <c r="D504">
        <f t="shared" si="22"/>
        <v>1.6655113135900568</v>
      </c>
      <c r="E504">
        <v>11.983784</v>
      </c>
      <c r="F504">
        <v>14.373114</v>
      </c>
      <c r="H504">
        <f t="shared" si="23"/>
        <v>59.95840728924205</v>
      </c>
    </row>
    <row r="505" spans="1:8" ht="12.75">
      <c r="A505">
        <f t="shared" si="21"/>
        <v>492</v>
      </c>
      <c r="B505">
        <v>0.162899</v>
      </c>
      <c r="C505">
        <v>95.425045</v>
      </c>
      <c r="D505">
        <f t="shared" si="22"/>
        <v>1.6654812241137522</v>
      </c>
      <c r="E505">
        <v>11.216967</v>
      </c>
      <c r="F505">
        <v>14.310787</v>
      </c>
      <c r="H505">
        <f t="shared" si="23"/>
        <v>59.957324068095076</v>
      </c>
    </row>
    <row r="506" spans="1:8" ht="12.75">
      <c r="A506">
        <f t="shared" si="21"/>
        <v>493</v>
      </c>
      <c r="B506">
        <v>0.162899</v>
      </c>
      <c r="C506">
        <v>95.423321</v>
      </c>
      <c r="D506">
        <f t="shared" si="22"/>
        <v>1.665451134637448</v>
      </c>
      <c r="E506">
        <v>12.290511</v>
      </c>
      <c r="F506">
        <v>14.23288</v>
      </c>
      <c r="H506">
        <f t="shared" si="23"/>
        <v>59.956240846948134</v>
      </c>
    </row>
    <row r="507" spans="1:8" ht="12.75">
      <c r="A507">
        <f t="shared" si="21"/>
        <v>494</v>
      </c>
      <c r="B507">
        <v>0.162899</v>
      </c>
      <c r="C507">
        <v>95.425045</v>
      </c>
      <c r="D507">
        <f t="shared" si="22"/>
        <v>1.6654812241137522</v>
      </c>
      <c r="E507">
        <v>11.830421</v>
      </c>
      <c r="F507">
        <v>14.170553</v>
      </c>
      <c r="H507">
        <f t="shared" si="23"/>
        <v>59.957324068095076</v>
      </c>
    </row>
    <row r="508" spans="1:8" ht="12.75">
      <c r="A508">
        <f t="shared" si="21"/>
        <v>495</v>
      </c>
      <c r="B508">
        <v>0.166401</v>
      </c>
      <c r="C508">
        <v>95.425045</v>
      </c>
      <c r="D508">
        <f t="shared" si="22"/>
        <v>1.6654812241137522</v>
      </c>
      <c r="E508">
        <v>11.216967</v>
      </c>
      <c r="F508">
        <v>14.116018</v>
      </c>
      <c r="H508">
        <f t="shared" si="23"/>
        <v>59.957324068095076</v>
      </c>
    </row>
    <row r="509" spans="1:8" ht="12.75">
      <c r="A509">
        <f t="shared" si="21"/>
        <v>496</v>
      </c>
      <c r="B509">
        <v>0.16465</v>
      </c>
      <c r="C509">
        <v>95.425045</v>
      </c>
      <c r="D509">
        <f t="shared" si="22"/>
        <v>1.6654812241137522</v>
      </c>
      <c r="E509">
        <v>18.118328</v>
      </c>
      <c r="F509">
        <v>14.104332</v>
      </c>
      <c r="H509">
        <f t="shared" si="23"/>
        <v>59.957324068095076</v>
      </c>
    </row>
    <row r="510" spans="1:8" ht="12.75">
      <c r="A510">
        <f t="shared" si="21"/>
        <v>497</v>
      </c>
      <c r="B510">
        <v>0.161148</v>
      </c>
      <c r="C510">
        <v>95.425045</v>
      </c>
      <c r="D510">
        <f t="shared" si="22"/>
        <v>1.6654812241137522</v>
      </c>
      <c r="E510">
        <v>13.824148</v>
      </c>
      <c r="F510">
        <v>13.991365</v>
      </c>
      <c r="H510">
        <f t="shared" si="23"/>
        <v>59.957324068095076</v>
      </c>
    </row>
    <row r="511" spans="1:8" ht="12.75">
      <c r="A511">
        <f t="shared" si="21"/>
        <v>498</v>
      </c>
      <c r="B511">
        <v>0.162899</v>
      </c>
      <c r="C511">
        <v>95.425045</v>
      </c>
      <c r="D511">
        <f t="shared" si="22"/>
        <v>1.6654812241137522</v>
      </c>
      <c r="E511">
        <v>10.756875</v>
      </c>
      <c r="F511">
        <v>13.956307</v>
      </c>
      <c r="H511">
        <f t="shared" si="23"/>
        <v>59.957324068095076</v>
      </c>
    </row>
  </sheetData>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mts</dc:creator>
  <cp:keywords/>
  <dc:description/>
  <cp:lastModifiedBy>John</cp:lastModifiedBy>
  <dcterms:created xsi:type="dcterms:W3CDTF">2003-06-09T19:54:14Z</dcterms:created>
  <dcterms:modified xsi:type="dcterms:W3CDTF">2003-08-31T02:02:35Z</dcterms:modified>
  <cp:category/>
  <cp:version/>
  <cp:contentType/>
  <cp:contentStatus/>
</cp:coreProperties>
</file>