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8540" windowHeight="12780" activeTab="0"/>
  </bookViews>
  <sheets>
    <sheet name="AL_3_1" sheetId="1" r:id="rId1"/>
  </sheets>
  <definedNames/>
  <calcPr fullCalcOnLoad="1"/>
</workbook>
</file>

<file path=xl/comments1.xml><?xml version="1.0" encoding="utf-8"?>
<comments xmlns="http://schemas.openxmlformats.org/spreadsheetml/2006/main">
  <authors>
    <author>mts</author>
  </authors>
  <commentList>
    <comment ref="A80" authorId="0">
      <text>
        <r>
          <rPr>
            <b/>
            <sz val="8"/>
            <rFont val="Tahoma"/>
            <family val="0"/>
          </rPr>
          <t xml:space="preserve">Virtual Lab Instructor:  Inc. Data
To reduce the excel file size, only data from every second is presented here, instead of every tenth of a second.
</t>
        </r>
        <r>
          <rPr>
            <sz val="8"/>
            <rFont val="Tahoma"/>
            <family val="0"/>
          </rPr>
          <t xml:space="preserve">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<sst xmlns="http://schemas.openxmlformats.org/spreadsheetml/2006/main" count="23" uniqueCount="22">
  <si>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Sample</t>
  </si>
  <si>
    <t>ID: Al_3_1.</t>
  </si>
  <si>
    <t>Sec</t>
  </si>
  <si>
    <t>mm</t>
  </si>
  <si>
    <t>deg</t>
  </si>
  <si>
    <t>N</t>
  </si>
  <si>
    <t>N-m</t>
  </si>
  <si>
    <t>rad</t>
  </si>
  <si>
    <t>TIME</t>
  </si>
  <si>
    <t>DISPLACEMENT</t>
  </si>
  <si>
    <t>ROTATION ANGLE</t>
  </si>
  <si>
    <t>FORCE</t>
  </si>
  <si>
    <t>TORQUE</t>
  </si>
  <si>
    <t>OFFSET</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</si>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</sst>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s>
  <fonts count="15">
    <font>
      <sz val="10"/>
      <name val="Arial"/>
      <family val="0"/>
    </font>
    <font>
      <sz val="8"/>
      <name val="Arial"/>
      <family val="0"/>
    </font>
    <font>
      <b/>
      <sz val="12"/>
      <name val="Arial"/>
      <family val="0"/>
    </font>
    <font>
      <b/>
      <sz val="10.75"/>
      <name val="Arial"/>
      <family val="0"/>
    </font>
    <font>
      <sz val="10.75"/>
      <name val="Arial"/>
      <family val="0"/>
    </font>
    <font>
      <sz val="9.75"/>
      <color indexed="10"/>
      <name val="Arial"/>
      <family val="2"/>
    </font>
    <font>
      <sz val="9.75"/>
      <color indexed="18"/>
      <name val="Arial"/>
      <family val="2"/>
    </font>
    <font>
      <u val="single"/>
      <sz val="10"/>
      <name val="Arial"/>
      <family val="2"/>
    </font>
    <font>
      <sz val="8"/>
      <name val="Tahoma"/>
      <family val="0"/>
    </font>
    <font>
      <b/>
      <sz val="8"/>
      <name val="Tahoma"/>
      <family val="0"/>
    </font>
    <font>
      <u val="single"/>
      <sz val="12"/>
      <name val="Tahoma"/>
      <family val="2"/>
    </font>
    <font>
      <b/>
      <u val="single"/>
      <sz val="12"/>
      <name val="Tahoma"/>
      <family val="2"/>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168" fontId="7" fillId="0" borderId="0" xfId="0" applyNumberFormat="1" applyFont="1" applyAlignment="1">
      <alignment/>
    </xf>
    <xf numFmtId="168" fontId="0" fillId="0" borderId="0" xfId="0" applyNumberFormat="1" applyFont="1" applyAlignment="1">
      <alignment/>
    </xf>
    <xf numFmtId="169" fontId="0" fillId="0" borderId="0" xfId="0" applyNumberFormat="1" applyAlignment="1">
      <alignment/>
    </xf>
    <xf numFmtId="168" fontId="0" fillId="0" borderId="0" xfId="0" applyNumberFormat="1" applyAlignment="1">
      <alignment/>
    </xf>
    <xf numFmtId="168" fontId="0" fillId="0" borderId="0" xfId="0" applyNumberFormat="1" applyFill="1" applyBorder="1" applyAlignment="1">
      <alignment/>
    </xf>
    <xf numFmtId="169" fontId="0" fillId="0" borderId="0" xfId="0" applyNumberFormat="1" applyAlignment="1">
      <alignment horizontal="right"/>
    </xf>
    <xf numFmtId="168" fontId="0" fillId="0" borderId="0" xfId="0" applyNumberFormat="1" applyAlignment="1">
      <alignment/>
    </xf>
    <xf numFmtId="0" fontId="0" fillId="2" borderId="1"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0" fontId="0" fillId="0" borderId="2" xfId="0" applyFill="1" applyBorder="1" applyAlignment="1">
      <alignment/>
    </xf>
    <xf numFmtId="0" fontId="0" fillId="0" borderId="3" xfId="0" applyFill="1" applyBorder="1" applyAlignment="1">
      <alignment horizontal="right"/>
    </xf>
    <xf numFmtId="169"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Al_3_1 Entire Plot</a:t>
            </a:r>
          </a:p>
        </c:rich>
      </c:tx>
      <c:layout>
        <c:manualLayout>
          <c:xMode val="factor"/>
          <c:yMode val="factor"/>
          <c:x val="0.02875"/>
          <c:y val="0.004"/>
        </c:manualLayout>
      </c:layout>
      <c:spPr>
        <a:noFill/>
        <a:ln>
          <a:noFill/>
        </a:ln>
      </c:spPr>
    </c:title>
    <c:plotArea>
      <c:layout>
        <c:manualLayout>
          <c:xMode val="edge"/>
          <c:yMode val="edge"/>
          <c:x val="0.05425"/>
          <c:y val="0.0935"/>
          <c:w val="0.93"/>
          <c:h val="0.81525"/>
        </c:manualLayout>
      </c:layout>
      <c:scatterChart>
        <c:scatterStyle val="line"/>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AL_3_1!$D$11:$D$1788</c:f>
              <c:numCache>
                <c:ptCount val="1778"/>
                <c:pt idx="0">
                  <c:v>0</c:v>
                </c:pt>
                <c:pt idx="1">
                  <c:v>0.0016539089057748665</c:v>
                </c:pt>
                <c:pt idx="2">
                  <c:v>0.003368851975491975</c:v>
                </c:pt>
                <c:pt idx="3">
                  <c:v>0.005083795045209083</c:v>
                </c:pt>
                <c:pt idx="4">
                  <c:v>0.006828757778060494</c:v>
                </c:pt>
                <c:pt idx="5">
                  <c:v>0.00851361137147322</c:v>
                </c:pt>
                <c:pt idx="6">
                  <c:v>0.010288663580629014</c:v>
                </c:pt>
                <c:pt idx="7">
                  <c:v>0.011973517174041739</c:v>
                </c:pt>
                <c:pt idx="8">
                  <c:v>0.01371847990689315</c:v>
                </c:pt>
                <c:pt idx="9">
                  <c:v>0.01546352990620716</c:v>
                </c:pt>
                <c:pt idx="10">
                  <c:v>0.01720849263905857</c:v>
                </c:pt>
                <c:pt idx="11">
                  <c:v>0.01898356230150688</c:v>
                </c:pt>
                <c:pt idx="12">
                  <c:v>0.02069850537122399</c:v>
                </c:pt>
                <c:pt idx="13">
                  <c:v>0.022383341511344194</c:v>
                </c:pt>
                <c:pt idx="14">
                  <c:v>0.02412832169748813</c:v>
                </c:pt>
                <c:pt idx="15">
                  <c:v>0.02584319495403516</c:v>
                </c:pt>
                <c:pt idx="16">
                  <c:v>0.027558138023752267</c:v>
                </c:pt>
                <c:pt idx="17">
                  <c:v>0.029333207686200576</c:v>
                </c:pt>
                <c:pt idx="18">
                  <c:v>0.03104815075591769</c:v>
                </c:pt>
                <c:pt idx="19">
                  <c:v>0.03279311348876909</c:v>
                </c:pt>
                <c:pt idx="20">
                  <c:v>0.03444786015258492</c:v>
                </c:pt>
                <c:pt idx="21">
                  <c:v>0.03625301929133761</c:v>
                </c:pt>
                <c:pt idx="22">
                  <c:v>0.03793787288475034</c:v>
                </c:pt>
                <c:pt idx="23">
                  <c:v>0.03965281595446746</c:v>
                </c:pt>
                <c:pt idx="24">
                  <c:v>0.041397778687318865</c:v>
                </c:pt>
                <c:pt idx="25">
                  <c:v>0.043082632280731586</c:v>
                </c:pt>
                <c:pt idx="26">
                  <c:v>0.04479750553727862</c:v>
                </c:pt>
                <c:pt idx="27">
                  <c:v>0.0466026646760313</c:v>
                </c:pt>
                <c:pt idx="28">
                  <c:v>0.04816721272410407</c:v>
                </c:pt>
                <c:pt idx="29">
                  <c:v>0.04994226493325986</c:v>
                </c:pt>
                <c:pt idx="30">
                  <c:v>0.05171733459570818</c:v>
                </c:pt>
                <c:pt idx="31">
                  <c:v>0.05334199178321961</c:v>
                </c:pt>
                <c:pt idx="32">
                  <c:v>0.05511706144566793</c:v>
                </c:pt>
                <c:pt idx="33">
                  <c:v>0.05677180810948375</c:v>
                </c:pt>
                <c:pt idx="34">
                  <c:v>0.05848675117920086</c:v>
                </c:pt>
                <c:pt idx="35">
                  <c:v>0.06029191031795355</c:v>
                </c:pt>
                <c:pt idx="36">
                  <c:v>0.06203689050409748</c:v>
                </c:pt>
                <c:pt idx="37">
                  <c:v>0.0637217266442177</c:v>
                </c:pt>
                <c:pt idx="38">
                  <c:v>0.065496796306666</c:v>
                </c:pt>
                <c:pt idx="39">
                  <c:v>0.06718164990007873</c:v>
                </c:pt>
                <c:pt idx="40">
                  <c:v>0.06892668244610022</c:v>
                </c:pt>
                <c:pt idx="41">
                  <c:v>0.07064155570264724</c:v>
                </c:pt>
                <c:pt idx="42">
                  <c:v>0.07241662536509556</c:v>
                </c:pt>
                <c:pt idx="43">
                  <c:v>0.07416165791111706</c:v>
                </c:pt>
                <c:pt idx="44">
                  <c:v>0.07584651150452977</c:v>
                </c:pt>
                <c:pt idx="45">
                  <c:v>0.07762156371368557</c:v>
                </c:pt>
                <c:pt idx="46">
                  <c:v>0.07933645442352512</c:v>
                </c:pt>
                <c:pt idx="47">
                  <c:v>0.08105139749324222</c:v>
                </c:pt>
                <c:pt idx="48">
                  <c:v>0.08279636022609364</c:v>
                </c:pt>
                <c:pt idx="49">
                  <c:v>0.08628637295825906</c:v>
                </c:pt>
                <c:pt idx="50">
                  <c:v>0.08803140550428055</c:v>
                </c:pt>
                <c:pt idx="51">
                  <c:v>0.08974627876082758</c:v>
                </c:pt>
                <c:pt idx="52">
                  <c:v>0.09152140078315343</c:v>
                </c:pt>
                <c:pt idx="53">
                  <c:v>0.0932061845633961</c:v>
                </c:pt>
                <c:pt idx="54">
                  <c:v>0.09492112763311321</c:v>
                </c:pt>
                <c:pt idx="55">
                  <c:v>0.09675637624817028</c:v>
                </c:pt>
                <c:pt idx="56">
                  <c:v>0.098441229841583</c:v>
                </c:pt>
                <c:pt idx="57">
                  <c:v>0.10021629950403133</c:v>
                </c:pt>
                <c:pt idx="58">
                  <c:v>0.10196126223688273</c:v>
                </c:pt>
                <c:pt idx="59">
                  <c:v>0.10370629478290422</c:v>
                </c:pt>
                <c:pt idx="60">
                  <c:v>0.10545127496904816</c:v>
                </c:pt>
                <c:pt idx="61">
                  <c:v>0.10716621803876526</c:v>
                </c:pt>
                <c:pt idx="62">
                  <c:v>0.10888109129531227</c:v>
                </c:pt>
                <c:pt idx="63">
                  <c:v>0.1105960343650294</c:v>
                </c:pt>
                <c:pt idx="64">
                  <c:v>0.1124011935037821</c:v>
                </c:pt>
                <c:pt idx="65">
                  <c:v>0.11417624571293788</c:v>
                </c:pt>
                <c:pt idx="66">
                  <c:v>0.11589118878265499</c:v>
                </c:pt>
                <c:pt idx="67">
                  <c:v>0.11763616896879893</c:v>
                </c:pt>
                <c:pt idx="68">
                  <c:v>0.11938120151482041</c:v>
                </c:pt>
                <c:pt idx="69">
                  <c:v>0.12109607477136745</c:v>
                </c:pt>
                <c:pt idx="70">
                  <c:v>0.1385762104552064</c:v>
                </c:pt>
                <c:pt idx="71">
                  <c:v>0.1560261693962784</c:v>
                </c:pt>
                <c:pt idx="72">
                  <c:v>0.17347619815052046</c:v>
                </c:pt>
                <c:pt idx="73">
                  <c:v>0.19086597813898368</c:v>
                </c:pt>
                <c:pt idx="74">
                  <c:v>0.2083761160326644</c:v>
                </c:pt>
                <c:pt idx="75">
                  <c:v>0.22576596583429773</c:v>
                </c:pt>
                <c:pt idx="76">
                  <c:v>0.24318583529906534</c:v>
                </c:pt>
                <c:pt idx="77">
                  <c:v>0.2607561695986474</c:v>
                </c:pt>
                <c:pt idx="78">
                  <c:v>0.27823630528248633</c:v>
                </c:pt>
                <c:pt idx="79">
                  <c:v>0.2957163536998627</c:v>
                </c:pt>
                <c:pt idx="80">
                  <c:v>0.3131964719304091</c:v>
                </c:pt>
                <c:pt idx="81">
                  <c:v>0.3306765378010781</c:v>
                </c:pt>
                <c:pt idx="82">
                  <c:v>0.3481265316487351</c:v>
                </c:pt>
                <c:pt idx="83">
                  <c:v>0.3656066149726965</c:v>
                </c:pt>
                <c:pt idx="84">
                  <c:v>0.38305659136706094</c:v>
                </c:pt>
                <c:pt idx="85">
                  <c:v>0.40053667469102244</c:v>
                </c:pt>
                <c:pt idx="86">
                  <c:v>0.4180468300379957</c:v>
                </c:pt>
                <c:pt idx="87">
                  <c:v>0.435557020291554</c:v>
                </c:pt>
                <c:pt idx="88">
                  <c:v>0.45306715818523474</c:v>
                </c:pt>
                <c:pt idx="89">
                  <c:v>0.47054725896248867</c:v>
                </c:pt>
                <c:pt idx="90">
                  <c:v>0.4880574143094619</c:v>
                </c:pt>
                <c:pt idx="91">
                  <c:v>0.5055675522031428</c:v>
                </c:pt>
                <c:pt idx="92">
                  <c:v>0.522957402004776</c:v>
                </c:pt>
                <c:pt idx="93">
                  <c:v>0.5405577908740773</c:v>
                </c:pt>
                <c:pt idx="94">
                  <c:v>0.5580378916513312</c:v>
                </c:pt>
                <c:pt idx="95">
                  <c:v>0.575578136474609</c:v>
                </c:pt>
                <c:pt idx="96">
                  <c:v>0.5930581848919854</c:v>
                </c:pt>
                <c:pt idx="97">
                  <c:v>0.6105382682159467</c:v>
                </c:pt>
                <c:pt idx="98">
                  <c:v>0.6280484410162125</c:v>
                </c:pt>
                <c:pt idx="99">
                  <c:v>0.6455585963631858</c:v>
                </c:pt>
                <c:pt idx="100">
                  <c:v>0.6630386796871471</c:v>
                </c:pt>
                <c:pt idx="101">
                  <c:v>0.6804886560815118</c:v>
                </c:pt>
                <c:pt idx="102">
                  <c:v>0.698058992126423</c:v>
                </c:pt>
                <c:pt idx="103">
                  <c:v>0.7155992369497006</c:v>
                </c:pt>
                <c:pt idx="104">
                  <c:v>0.7331394904996245</c:v>
                </c:pt>
                <c:pt idx="105">
                  <c:v>0.7506496580639026</c:v>
                </c:pt>
                <c:pt idx="106">
                  <c:v>0.7680996466755718</c:v>
                </c:pt>
                <c:pt idx="107">
                  <c:v>0.7856699844658124</c:v>
                </c:pt>
                <c:pt idx="108">
                  <c:v>0.8031801485394319</c:v>
                </c:pt>
                <c:pt idx="109">
                  <c:v>0.8206602266274056</c:v>
                </c:pt>
                <c:pt idx="110">
                  <c:v>0.8381703854650374</c:v>
                </c:pt>
                <c:pt idx="111">
                  <c:v>0.8556504642511428</c:v>
                </c:pt>
                <c:pt idx="112">
                  <c:v>0.8730703682734295</c:v>
                </c:pt>
                <c:pt idx="113">
                  <c:v>0.8907008741952374</c:v>
                </c:pt>
                <c:pt idx="114">
                  <c:v>0.9081207803119195</c:v>
                </c:pt>
                <c:pt idx="115">
                  <c:v>0.9255406864286013</c:v>
                </c:pt>
                <c:pt idx="116">
                  <c:v>0.9430207610259163</c:v>
                </c:pt>
                <c:pt idx="117">
                  <c:v>0.9605910918348398</c:v>
                </c:pt>
                <c:pt idx="118">
                  <c:v>0.9781614296250805</c:v>
                </c:pt>
                <c:pt idx="119">
                  <c:v>0.995731760434004</c:v>
                </c:pt>
                <c:pt idx="120">
                  <c:v>1.0131215858010276</c:v>
                </c:pt>
                <c:pt idx="121">
                  <c:v>1.0306618306243054</c:v>
                </c:pt>
                <c:pt idx="122">
                  <c:v>1.0481118244719625</c:v>
                </c:pt>
                <c:pt idx="123">
                  <c:v>1.0655919077959237</c:v>
                </c:pt>
                <c:pt idx="124">
                  <c:v>1.0829817052376796</c:v>
                </c:pt>
                <c:pt idx="125">
                  <c:v>1.100552056990554</c:v>
                </c:pt>
                <c:pt idx="126">
                  <c:v>1.1180321228612229</c:v>
                </c:pt>
                <c:pt idx="127">
                  <c:v>1.135512188731892</c:v>
                </c:pt>
                <c:pt idx="128">
                  <c:v>1.1529923069624384</c:v>
                </c:pt>
                <c:pt idx="129">
                  <c:v>1.1703520149278897</c:v>
                </c:pt>
                <c:pt idx="130">
                  <c:v>1.1879524561570685</c:v>
                </c:pt>
                <c:pt idx="131">
                  <c:v>1.2054626115040419</c:v>
                </c:pt>
                <c:pt idx="132">
                  <c:v>1.2229126053516988</c:v>
                </c:pt>
                <c:pt idx="133">
                  <c:v>1.2404829396512809</c:v>
                </c:pt>
                <c:pt idx="134">
                  <c:v>1.2579028440226336</c:v>
                </c:pt>
                <c:pt idx="135">
                  <c:v>1.2753528378702905</c:v>
                </c:pt>
                <c:pt idx="136">
                  <c:v>1.2928930826935683</c:v>
                </c:pt>
                <c:pt idx="137">
                  <c:v>1.3102527906590198</c:v>
                </c:pt>
                <c:pt idx="138">
                  <c:v>1.327823142411894</c:v>
                </c:pt>
                <c:pt idx="139">
                  <c:v>1.3453934767114764</c:v>
                </c:pt>
                <c:pt idx="140">
                  <c:v>1.3628735600354378</c:v>
                </c:pt>
                <c:pt idx="141">
                  <c:v>1.3803837153824108</c:v>
                </c:pt>
                <c:pt idx="142">
                  <c:v>1.3978939056359694</c:v>
                </c:pt>
                <c:pt idx="143">
                  <c:v>1.4153438645770413</c:v>
                </c:pt>
                <c:pt idx="144">
                  <c:v>1.4327336794720895</c:v>
                </c:pt>
                <c:pt idx="145">
                  <c:v>1.4503341032479757</c:v>
                </c:pt>
                <c:pt idx="146">
                  <c:v>1.4678442585949492</c:v>
                </c:pt>
                <c:pt idx="147">
                  <c:v>1.485264128059717</c:v>
                </c:pt>
                <c:pt idx="148">
                  <c:v>1.5027743532198599</c:v>
                </c:pt>
                <c:pt idx="149">
                  <c:v>1.5202544016372366</c:v>
                </c:pt>
                <c:pt idx="150">
                  <c:v>1.5377043605783087</c:v>
                </c:pt>
                <c:pt idx="151">
                  <c:v>1.5551543893325506</c:v>
                </c:pt>
                <c:pt idx="152">
                  <c:v>1.5726946341558283</c:v>
                </c:pt>
                <c:pt idx="153">
                  <c:v>1.5902649859087028</c:v>
                </c:pt>
                <c:pt idx="154">
                  <c:v>1.6076848553734704</c:v>
                </c:pt>
                <c:pt idx="155">
                  <c:v>1.6251949932671512</c:v>
                </c:pt>
                <c:pt idx="156">
                  <c:v>1.6426450220213933</c:v>
                </c:pt>
                <c:pt idx="157">
                  <c:v>1.6600047125335522</c:v>
                </c:pt>
                <c:pt idx="158">
                  <c:v>1.6754682424397591</c:v>
                </c:pt>
                <c:pt idx="159">
                  <c:v>1.6929483083104282</c:v>
                </c:pt>
                <c:pt idx="160">
                  <c:v>1.7104585160172792</c:v>
                </c:pt>
                <c:pt idx="161">
                  <c:v>1.7279084924116432</c:v>
                </c:pt>
                <c:pt idx="162">
                  <c:v>1.745418630305324</c:v>
                </c:pt>
                <c:pt idx="163">
                  <c:v>1.7628686590595664</c:v>
                </c:pt>
                <c:pt idx="164">
                  <c:v>1.780348724930235</c:v>
                </c:pt>
                <c:pt idx="165">
                  <c:v>1.7977986838713071</c:v>
                </c:pt>
                <c:pt idx="166">
                  <c:v>1.8153389286945847</c:v>
                </c:pt>
                <c:pt idx="167">
                  <c:v>1.8327889574488267</c:v>
                </c:pt>
                <c:pt idx="168">
                  <c:v>1.8502991127958</c:v>
                </c:pt>
                <c:pt idx="169">
                  <c:v>1.8677491415500422</c:v>
                </c:pt>
                <c:pt idx="170">
                  <c:v>1.8852893863733198</c:v>
                </c:pt>
                <c:pt idx="171">
                  <c:v>1.9027092907446725</c:v>
                </c:pt>
                <c:pt idx="172">
                  <c:v>1.9202796250442544</c:v>
                </c:pt>
                <c:pt idx="173">
                  <c:v>1.937729601438619</c:v>
                </c:pt>
                <c:pt idx="174">
                  <c:v>1.9552096847625804</c:v>
                </c:pt>
                <c:pt idx="175">
                  <c:v>1.9727198401095536</c:v>
                </c:pt>
                <c:pt idx="176">
                  <c:v>1.9901999234335153</c:v>
                </c:pt>
                <c:pt idx="177">
                  <c:v>2.007770257733097</c:v>
                </c:pt>
                <c:pt idx="178">
                  <c:v>2.025340609485972</c:v>
                </c:pt>
                <c:pt idx="179">
                  <c:v>2.0428507473796524</c:v>
                </c:pt>
                <c:pt idx="180">
                  <c:v>2.060300758680602</c:v>
                </c:pt>
                <c:pt idx="181">
                  <c:v>2.0778108965742828</c:v>
                </c:pt>
                <c:pt idx="182">
                  <c:v>2.095381248327157</c:v>
                </c:pt>
                <c:pt idx="183">
                  <c:v>2.112891421127423</c:v>
                </c:pt>
                <c:pt idx="184">
                  <c:v>2.130401576474396</c:v>
                </c:pt>
                <c:pt idx="185">
                  <c:v>2.1479117143680773</c:v>
                </c:pt>
                <c:pt idx="186">
                  <c:v>2.1653917976920387</c:v>
                </c:pt>
                <c:pt idx="187">
                  <c:v>2.1828718810159997</c:v>
                </c:pt>
                <c:pt idx="188">
                  <c:v>2.2003820189096808</c:v>
                </c:pt>
                <c:pt idx="189">
                  <c:v>2.2179523706625552</c:v>
                </c:pt>
                <c:pt idx="190">
                  <c:v>2.2354625260095284</c:v>
                </c:pt>
                <c:pt idx="191">
                  <c:v>2.253002776068794</c:v>
                </c:pt>
                <c:pt idx="192">
                  <c:v>2.270482850666109</c:v>
                </c:pt>
                <c:pt idx="193">
                  <c:v>2.2880832831686417</c:v>
                </c:pt>
                <c:pt idx="194">
                  <c:v>2.305593442006274</c:v>
                </c:pt>
                <c:pt idx="195">
                  <c:v>2.323133686829551</c:v>
                </c:pt>
                <c:pt idx="196">
                  <c:v>2.340673940379475</c:v>
                </c:pt>
                <c:pt idx="197">
                  <c:v>2.358154021958107</c:v>
                </c:pt>
                <c:pt idx="198">
                  <c:v>2.375694270272043</c:v>
                </c:pt>
                <c:pt idx="199">
                  <c:v>2.393174343124029</c:v>
                </c:pt>
                <c:pt idx="200">
                  <c:v>2.410714593183294</c:v>
                </c:pt>
                <c:pt idx="201">
                  <c:v>2.428164583540293</c:v>
                </c:pt>
                <c:pt idx="202">
                  <c:v>2.445765003825521</c:v>
                </c:pt>
                <c:pt idx="203">
                  <c:v>2.4632751696444695</c:v>
                </c:pt>
                <c:pt idx="204">
                  <c:v>2.4807552477324437</c:v>
                </c:pt>
                <c:pt idx="205">
                  <c:v>2.4982954925557213</c:v>
                </c:pt>
                <c:pt idx="206">
                  <c:v>2.515805651393353</c:v>
                </c:pt>
                <c:pt idx="207">
                  <c:v>2.5333158189576306</c:v>
                </c:pt>
                <c:pt idx="208">
                  <c:v>2.5507658075693</c:v>
                </c:pt>
                <c:pt idx="209">
                  <c:v>2.5682759751335786</c:v>
                </c:pt>
                <c:pt idx="210">
                  <c:v>2.5858162199568557</c:v>
                </c:pt>
                <c:pt idx="211">
                  <c:v>2.603236124328208</c:v>
                </c:pt>
                <c:pt idx="212">
                  <c:v>2.6207161901988774</c:v>
                </c:pt>
                <c:pt idx="213">
                  <c:v>2.638226362999143</c:v>
                </c:pt>
                <c:pt idx="214">
                  <c:v>2.6557365357994094</c:v>
                </c:pt>
                <c:pt idx="215">
                  <c:v>2.6732767806226865</c:v>
                </c:pt>
                <c:pt idx="216">
                  <c:v>2.690726757017051</c:v>
                </c:pt>
                <c:pt idx="217">
                  <c:v>2.708236964723902</c:v>
                </c:pt>
                <c:pt idx="218">
                  <c:v>2.72577720954718</c:v>
                </c:pt>
                <c:pt idx="219">
                  <c:v>2.743227168488252</c:v>
                </c:pt>
                <c:pt idx="220">
                  <c:v>2.760707251812213</c:v>
                </c:pt>
                <c:pt idx="221">
                  <c:v>2.778217407159186</c:v>
                </c:pt>
                <c:pt idx="222">
                  <c:v>2.795697490483148</c:v>
                </c:pt>
                <c:pt idx="223">
                  <c:v>2.8131775912604016</c:v>
                </c:pt>
                <c:pt idx="224">
                  <c:v>2.830687746607375</c:v>
                </c:pt>
                <c:pt idx="225">
                  <c:v>2.8481978845010554</c:v>
                </c:pt>
                <c:pt idx="226">
                  <c:v>2.865647895802005</c:v>
                </c:pt>
                <c:pt idx="227">
                  <c:v>2.883188140625283</c:v>
                </c:pt>
                <c:pt idx="228">
                  <c:v>2.900668223949244</c:v>
                </c:pt>
                <c:pt idx="229">
                  <c:v>2.9181783792962177</c:v>
                </c:pt>
                <c:pt idx="230">
                  <c:v>2.935628373143875</c:v>
                </c:pt>
                <c:pt idx="231">
                  <c:v>2.9530783669915315</c:v>
                </c:pt>
                <c:pt idx="232">
                  <c:v>2.9705283608391886</c:v>
                </c:pt>
                <c:pt idx="233">
                  <c:v>2.9880986776854783</c:v>
                </c:pt>
              </c:numCache>
            </c:numRef>
          </c:xVal>
          <c:yVal>
            <c:numRef>
              <c:f>AL_3_1!$F$11:$F$1788</c:f>
              <c:numCache>
                <c:ptCount val="1778"/>
                <c:pt idx="0">
                  <c:v>0</c:v>
                </c:pt>
                <c:pt idx="1">
                  <c:v>1.22704652</c:v>
                </c:pt>
                <c:pt idx="2">
                  <c:v>2.45409282</c:v>
                </c:pt>
                <c:pt idx="3">
                  <c:v>3.6811393199999998</c:v>
                </c:pt>
                <c:pt idx="4">
                  <c:v>4.94713952</c:v>
                </c:pt>
                <c:pt idx="5">
                  <c:v>6.1741860200000005</c:v>
                </c:pt>
                <c:pt idx="6">
                  <c:v>7.440186819999999</c:v>
                </c:pt>
                <c:pt idx="7">
                  <c:v>8.70618662</c:v>
                </c:pt>
                <c:pt idx="8">
                  <c:v>9.93323322</c:v>
                </c:pt>
                <c:pt idx="9">
                  <c:v>11.14080222</c:v>
                </c:pt>
                <c:pt idx="10">
                  <c:v>12.44575722</c:v>
                </c:pt>
                <c:pt idx="11">
                  <c:v>13.65332622</c:v>
                </c:pt>
                <c:pt idx="12">
                  <c:v>14.91932722</c:v>
                </c:pt>
                <c:pt idx="13">
                  <c:v>16.10741922</c:v>
                </c:pt>
                <c:pt idx="14">
                  <c:v>17.43185022</c:v>
                </c:pt>
                <c:pt idx="15">
                  <c:v>18.65889722</c:v>
                </c:pt>
                <c:pt idx="16">
                  <c:v>19.88594222</c:v>
                </c:pt>
                <c:pt idx="17">
                  <c:v>21.07403522</c:v>
                </c:pt>
                <c:pt idx="18">
                  <c:v>22.35951122</c:v>
                </c:pt>
                <c:pt idx="19">
                  <c:v>23.48917322</c:v>
                </c:pt>
                <c:pt idx="20">
                  <c:v>24.73569822</c:v>
                </c:pt>
                <c:pt idx="21">
                  <c:v>25.90431322</c:v>
                </c:pt>
                <c:pt idx="22">
                  <c:v>27.03397522</c:v>
                </c:pt>
                <c:pt idx="23">
                  <c:v>28.16363622</c:v>
                </c:pt>
                <c:pt idx="24">
                  <c:v>29.23486822</c:v>
                </c:pt>
                <c:pt idx="25">
                  <c:v>30.20871522</c:v>
                </c:pt>
                <c:pt idx="26">
                  <c:v>31.29942022</c:v>
                </c:pt>
                <c:pt idx="27">
                  <c:v>32.21483722</c:v>
                </c:pt>
                <c:pt idx="28">
                  <c:v>33.13025422</c:v>
                </c:pt>
                <c:pt idx="29">
                  <c:v>34.026193219999996</c:v>
                </c:pt>
                <c:pt idx="30">
                  <c:v>34.883176219999996</c:v>
                </c:pt>
                <c:pt idx="31">
                  <c:v>35.66225522</c:v>
                </c:pt>
                <c:pt idx="32">
                  <c:v>36.363423219999994</c:v>
                </c:pt>
                <c:pt idx="33">
                  <c:v>37.123025219999995</c:v>
                </c:pt>
                <c:pt idx="34">
                  <c:v>37.76576322</c:v>
                </c:pt>
                <c:pt idx="35">
                  <c:v>38.35006822</c:v>
                </c:pt>
                <c:pt idx="36">
                  <c:v>38.953855219999994</c:v>
                </c:pt>
                <c:pt idx="37">
                  <c:v>39.557641219999994</c:v>
                </c:pt>
                <c:pt idx="38">
                  <c:v>39.947179219999995</c:v>
                </c:pt>
                <c:pt idx="39">
                  <c:v>40.51201021999999</c:v>
                </c:pt>
                <c:pt idx="40">
                  <c:v>41.03788522</c:v>
                </c:pt>
                <c:pt idx="41">
                  <c:v>41.427423219999994</c:v>
                </c:pt>
                <c:pt idx="42">
                  <c:v>41.95330222</c:v>
                </c:pt>
                <c:pt idx="43">
                  <c:v>42.26493222</c:v>
                </c:pt>
                <c:pt idx="44">
                  <c:v>42.73237722</c:v>
                </c:pt>
                <c:pt idx="45">
                  <c:v>43.044011219999994</c:v>
                </c:pt>
                <c:pt idx="46">
                  <c:v>43.41407122</c:v>
                </c:pt>
                <c:pt idx="47">
                  <c:v>43.706224219999996</c:v>
                </c:pt>
                <c:pt idx="48">
                  <c:v>44.01785422</c:v>
                </c:pt>
                <c:pt idx="49">
                  <c:v>44.52425521999999</c:v>
                </c:pt>
                <c:pt idx="50">
                  <c:v>44.79693322</c:v>
                </c:pt>
                <c:pt idx="51">
                  <c:v>45.05013422</c:v>
                </c:pt>
                <c:pt idx="52">
                  <c:v>45.28385622</c:v>
                </c:pt>
                <c:pt idx="53">
                  <c:v>45.576009219999996</c:v>
                </c:pt>
                <c:pt idx="54">
                  <c:v>45.829209219999996</c:v>
                </c:pt>
                <c:pt idx="55">
                  <c:v>45.96554722</c:v>
                </c:pt>
                <c:pt idx="56">
                  <c:v>46.23822522</c:v>
                </c:pt>
                <c:pt idx="57">
                  <c:v>46.394040219999994</c:v>
                </c:pt>
                <c:pt idx="58">
                  <c:v>46.608289219999996</c:v>
                </c:pt>
                <c:pt idx="59">
                  <c:v>46.822534219999994</c:v>
                </c:pt>
                <c:pt idx="60">
                  <c:v>47.056256219999995</c:v>
                </c:pt>
                <c:pt idx="61">
                  <c:v>47.114686219999996</c:v>
                </c:pt>
                <c:pt idx="62">
                  <c:v>47.36788721999999</c:v>
                </c:pt>
                <c:pt idx="63">
                  <c:v>47.50422422</c:v>
                </c:pt>
                <c:pt idx="64">
                  <c:v>47.71847322</c:v>
                </c:pt>
                <c:pt idx="65">
                  <c:v>47.83533222</c:v>
                </c:pt>
                <c:pt idx="66">
                  <c:v>48.030103219999994</c:v>
                </c:pt>
                <c:pt idx="67">
                  <c:v>48.146966219999996</c:v>
                </c:pt>
                <c:pt idx="68">
                  <c:v>48.24434822</c:v>
                </c:pt>
                <c:pt idx="69">
                  <c:v>48.47807022</c:v>
                </c:pt>
                <c:pt idx="70">
                  <c:v>49.72459522</c:v>
                </c:pt>
                <c:pt idx="71">
                  <c:v>50.79582722</c:v>
                </c:pt>
                <c:pt idx="72">
                  <c:v>51.65281022</c:v>
                </c:pt>
                <c:pt idx="73">
                  <c:v>52.373456219999994</c:v>
                </c:pt>
                <c:pt idx="74">
                  <c:v>53.09410621999999</c:v>
                </c:pt>
                <c:pt idx="75">
                  <c:v>53.75631822</c:v>
                </c:pt>
                <c:pt idx="76">
                  <c:v>54.340627219999995</c:v>
                </c:pt>
                <c:pt idx="77">
                  <c:v>54.90545822</c:v>
                </c:pt>
                <c:pt idx="78">
                  <c:v>55.50924422</c:v>
                </c:pt>
                <c:pt idx="79">
                  <c:v>56.015645219999996</c:v>
                </c:pt>
                <c:pt idx="80">
                  <c:v>56.483090219999994</c:v>
                </c:pt>
                <c:pt idx="81">
                  <c:v>57.00896622</c:v>
                </c:pt>
                <c:pt idx="82">
                  <c:v>57.476411219999996</c:v>
                </c:pt>
                <c:pt idx="83">
                  <c:v>57.88542722</c:v>
                </c:pt>
                <c:pt idx="84">
                  <c:v>58.29444221999999</c:v>
                </c:pt>
                <c:pt idx="85">
                  <c:v>58.761891219999995</c:v>
                </c:pt>
                <c:pt idx="86">
                  <c:v>59.112474219999996</c:v>
                </c:pt>
                <c:pt idx="87">
                  <c:v>59.50201522</c:v>
                </c:pt>
                <c:pt idx="88">
                  <c:v>59.911027219999994</c:v>
                </c:pt>
                <c:pt idx="89">
                  <c:v>60.18370521999999</c:v>
                </c:pt>
                <c:pt idx="90">
                  <c:v>60.63167721999999</c:v>
                </c:pt>
                <c:pt idx="91">
                  <c:v>61.021215219999995</c:v>
                </c:pt>
                <c:pt idx="92">
                  <c:v>61.352323219999995</c:v>
                </c:pt>
                <c:pt idx="93">
                  <c:v>61.76133822</c:v>
                </c:pt>
                <c:pt idx="94">
                  <c:v>61.95610522</c:v>
                </c:pt>
                <c:pt idx="95">
                  <c:v>62.38459922</c:v>
                </c:pt>
                <c:pt idx="96">
                  <c:v>62.75466322</c:v>
                </c:pt>
                <c:pt idx="97">
                  <c:v>63.02733722</c:v>
                </c:pt>
                <c:pt idx="98">
                  <c:v>63.30001222</c:v>
                </c:pt>
                <c:pt idx="99">
                  <c:v>63.67007522</c:v>
                </c:pt>
                <c:pt idx="100">
                  <c:v>63.98170621999999</c:v>
                </c:pt>
                <c:pt idx="101">
                  <c:v>64.27385822</c:v>
                </c:pt>
                <c:pt idx="102">
                  <c:v>64.52706221999999</c:v>
                </c:pt>
                <c:pt idx="103">
                  <c:v>64.83869322</c:v>
                </c:pt>
                <c:pt idx="104">
                  <c:v>65.09188922</c:v>
                </c:pt>
                <c:pt idx="105">
                  <c:v>65.40352021999999</c:v>
                </c:pt>
                <c:pt idx="106">
                  <c:v>65.67620222</c:v>
                </c:pt>
                <c:pt idx="107">
                  <c:v>65.90992122</c:v>
                </c:pt>
                <c:pt idx="108">
                  <c:v>66.27998522</c:v>
                </c:pt>
                <c:pt idx="109">
                  <c:v>66.45527822</c:v>
                </c:pt>
                <c:pt idx="110">
                  <c:v>66.68899621999999</c:v>
                </c:pt>
                <c:pt idx="111">
                  <c:v>66.94220122</c:v>
                </c:pt>
                <c:pt idx="112">
                  <c:v>67.17592022</c:v>
                </c:pt>
                <c:pt idx="113">
                  <c:v>67.50702822</c:v>
                </c:pt>
                <c:pt idx="114">
                  <c:v>67.70179922</c:v>
                </c:pt>
                <c:pt idx="115">
                  <c:v>67.97448122</c:v>
                </c:pt>
                <c:pt idx="116">
                  <c:v>68.18872222</c:v>
                </c:pt>
                <c:pt idx="117">
                  <c:v>68.40297022</c:v>
                </c:pt>
                <c:pt idx="118">
                  <c:v>68.65616722</c:v>
                </c:pt>
                <c:pt idx="119">
                  <c:v>68.83146022</c:v>
                </c:pt>
                <c:pt idx="120">
                  <c:v>69.06518722</c:v>
                </c:pt>
                <c:pt idx="121">
                  <c:v>69.25995721999999</c:v>
                </c:pt>
                <c:pt idx="122">
                  <c:v>69.49367622</c:v>
                </c:pt>
                <c:pt idx="123">
                  <c:v>69.68844722</c:v>
                </c:pt>
                <c:pt idx="124">
                  <c:v>69.92216622</c:v>
                </c:pt>
                <c:pt idx="125">
                  <c:v>70.13641522</c:v>
                </c:pt>
                <c:pt idx="126">
                  <c:v>70.27275222</c:v>
                </c:pt>
                <c:pt idx="127">
                  <c:v>70.48700122</c:v>
                </c:pt>
                <c:pt idx="128">
                  <c:v>70.70124922</c:v>
                </c:pt>
                <c:pt idx="129">
                  <c:v>70.85706422</c:v>
                </c:pt>
                <c:pt idx="130">
                  <c:v>71.07130522</c:v>
                </c:pt>
                <c:pt idx="131">
                  <c:v>71.20765021999999</c:v>
                </c:pt>
                <c:pt idx="132">
                  <c:v>71.44136922</c:v>
                </c:pt>
                <c:pt idx="133">
                  <c:v>71.65561822</c:v>
                </c:pt>
                <c:pt idx="134">
                  <c:v>71.81143322</c:v>
                </c:pt>
                <c:pt idx="135">
                  <c:v>71.98672622</c:v>
                </c:pt>
                <c:pt idx="136">
                  <c:v>72.12306321999999</c:v>
                </c:pt>
                <c:pt idx="137">
                  <c:v>72.33731222</c:v>
                </c:pt>
                <c:pt idx="138">
                  <c:v>72.59050922</c:v>
                </c:pt>
                <c:pt idx="139">
                  <c:v>72.70736821999999</c:v>
                </c:pt>
                <c:pt idx="140">
                  <c:v>72.84370521999999</c:v>
                </c:pt>
                <c:pt idx="141">
                  <c:v>72.99952822</c:v>
                </c:pt>
                <c:pt idx="142">
                  <c:v>73.13586522</c:v>
                </c:pt>
                <c:pt idx="143">
                  <c:v>73.31115822</c:v>
                </c:pt>
                <c:pt idx="144">
                  <c:v>73.46697322</c:v>
                </c:pt>
                <c:pt idx="145">
                  <c:v>73.64226622</c:v>
                </c:pt>
                <c:pt idx="146">
                  <c:v>73.73964821999999</c:v>
                </c:pt>
                <c:pt idx="147">
                  <c:v>73.91494122</c:v>
                </c:pt>
                <c:pt idx="148">
                  <c:v>74.07075621999999</c:v>
                </c:pt>
                <c:pt idx="149">
                  <c:v>74.22657122</c:v>
                </c:pt>
                <c:pt idx="150">
                  <c:v>74.42134222</c:v>
                </c:pt>
                <c:pt idx="151">
                  <c:v>74.55767922</c:v>
                </c:pt>
                <c:pt idx="152">
                  <c:v>74.71349422</c:v>
                </c:pt>
                <c:pt idx="153">
                  <c:v>74.84983222</c:v>
                </c:pt>
                <c:pt idx="154">
                  <c:v>74.98616922</c:v>
                </c:pt>
                <c:pt idx="155">
                  <c:v>75.00564722</c:v>
                </c:pt>
                <c:pt idx="156">
                  <c:v>75.21989522</c:v>
                </c:pt>
                <c:pt idx="157">
                  <c:v>75.37571122</c:v>
                </c:pt>
                <c:pt idx="158">
                  <c:v>75.92106022</c:v>
                </c:pt>
                <c:pt idx="159">
                  <c:v>75.99897122</c:v>
                </c:pt>
                <c:pt idx="160">
                  <c:v>76.03792722</c:v>
                </c:pt>
                <c:pt idx="161">
                  <c:v>75.96001522</c:v>
                </c:pt>
                <c:pt idx="162">
                  <c:v>76.07688222</c:v>
                </c:pt>
                <c:pt idx="163">
                  <c:v>76.07688222</c:v>
                </c:pt>
                <c:pt idx="164">
                  <c:v>76.09635322</c:v>
                </c:pt>
                <c:pt idx="165">
                  <c:v>76.05740521999999</c:v>
                </c:pt>
                <c:pt idx="166">
                  <c:v>76.15478621999999</c:v>
                </c:pt>
                <c:pt idx="167">
                  <c:v>76.13530822</c:v>
                </c:pt>
                <c:pt idx="168">
                  <c:v>76.17426422</c:v>
                </c:pt>
                <c:pt idx="169">
                  <c:v>76.15478621999999</c:v>
                </c:pt>
                <c:pt idx="170">
                  <c:v>76.23269822</c:v>
                </c:pt>
                <c:pt idx="171">
                  <c:v>76.25216822</c:v>
                </c:pt>
                <c:pt idx="172">
                  <c:v>76.21322022</c:v>
                </c:pt>
                <c:pt idx="173">
                  <c:v>76.31060122</c:v>
                </c:pt>
                <c:pt idx="174">
                  <c:v>76.50537222</c:v>
                </c:pt>
                <c:pt idx="175">
                  <c:v>76.73909121999999</c:v>
                </c:pt>
                <c:pt idx="176">
                  <c:v>77.01177322</c:v>
                </c:pt>
                <c:pt idx="177">
                  <c:v>77.10915521999999</c:v>
                </c:pt>
                <c:pt idx="178">
                  <c:v>76.75856922</c:v>
                </c:pt>
                <c:pt idx="179">
                  <c:v>77.07019921999999</c:v>
                </c:pt>
                <c:pt idx="180">
                  <c:v>77.24549222</c:v>
                </c:pt>
                <c:pt idx="181">
                  <c:v>77.32340322</c:v>
                </c:pt>
                <c:pt idx="182">
                  <c:v>77.28444822</c:v>
                </c:pt>
                <c:pt idx="183">
                  <c:v>77.38182922</c:v>
                </c:pt>
                <c:pt idx="184">
                  <c:v>77.45974122</c:v>
                </c:pt>
                <c:pt idx="185">
                  <c:v>77.42078522</c:v>
                </c:pt>
                <c:pt idx="186">
                  <c:v>77.51817421999999</c:v>
                </c:pt>
                <c:pt idx="187">
                  <c:v>77.45974122</c:v>
                </c:pt>
                <c:pt idx="188">
                  <c:v>77.47921921999999</c:v>
                </c:pt>
                <c:pt idx="189">
                  <c:v>77.55712222</c:v>
                </c:pt>
                <c:pt idx="190">
                  <c:v>77.67398922</c:v>
                </c:pt>
                <c:pt idx="191">
                  <c:v>77.71293722</c:v>
                </c:pt>
                <c:pt idx="192">
                  <c:v>77.73241522</c:v>
                </c:pt>
                <c:pt idx="193">
                  <c:v>77.81032721999999</c:v>
                </c:pt>
                <c:pt idx="194">
                  <c:v>77.79084922</c:v>
                </c:pt>
                <c:pt idx="195">
                  <c:v>77.94666422</c:v>
                </c:pt>
                <c:pt idx="196">
                  <c:v>78.06352322</c:v>
                </c:pt>
                <c:pt idx="197">
                  <c:v>78.10247921999999</c:v>
                </c:pt>
                <c:pt idx="198">
                  <c:v>78.27777222</c:v>
                </c:pt>
                <c:pt idx="199">
                  <c:v>78.29725022</c:v>
                </c:pt>
                <c:pt idx="200">
                  <c:v>78.51149921999999</c:v>
                </c:pt>
                <c:pt idx="201">
                  <c:v>78.45306522</c:v>
                </c:pt>
                <c:pt idx="202">
                  <c:v>78.45306522</c:v>
                </c:pt>
                <c:pt idx="203">
                  <c:v>78.35567621999999</c:v>
                </c:pt>
                <c:pt idx="204">
                  <c:v>78.45306522</c:v>
                </c:pt>
                <c:pt idx="205">
                  <c:v>78.82312922</c:v>
                </c:pt>
                <c:pt idx="206">
                  <c:v>79.27109621999999</c:v>
                </c:pt>
                <c:pt idx="207">
                  <c:v>79.36847822</c:v>
                </c:pt>
                <c:pt idx="208">
                  <c:v>79.25161822</c:v>
                </c:pt>
                <c:pt idx="209">
                  <c:v>79.34900022</c:v>
                </c:pt>
                <c:pt idx="210">
                  <c:v>79.23214122</c:v>
                </c:pt>
                <c:pt idx="211">
                  <c:v>79.36847822</c:v>
                </c:pt>
                <c:pt idx="212">
                  <c:v>79.34900022</c:v>
                </c:pt>
                <c:pt idx="213">
                  <c:v>79.38795621999999</c:v>
                </c:pt>
                <c:pt idx="214">
                  <c:v>79.46586721999999</c:v>
                </c:pt>
                <c:pt idx="215">
                  <c:v>79.40743422</c:v>
                </c:pt>
                <c:pt idx="216">
                  <c:v>79.42691122</c:v>
                </c:pt>
                <c:pt idx="217">
                  <c:v>79.48534522</c:v>
                </c:pt>
                <c:pt idx="218">
                  <c:v>79.40743422</c:v>
                </c:pt>
                <c:pt idx="219">
                  <c:v>79.40743422</c:v>
                </c:pt>
                <c:pt idx="220">
                  <c:v>79.40743422</c:v>
                </c:pt>
                <c:pt idx="221">
                  <c:v>79.44638922</c:v>
                </c:pt>
                <c:pt idx="222">
                  <c:v>79.52429321999999</c:v>
                </c:pt>
                <c:pt idx="223">
                  <c:v>79.69958622</c:v>
                </c:pt>
                <c:pt idx="224">
                  <c:v>79.71906421999999</c:v>
                </c:pt>
                <c:pt idx="225">
                  <c:v>79.64116022</c:v>
                </c:pt>
                <c:pt idx="226">
                  <c:v>79.93331221999999</c:v>
                </c:pt>
                <c:pt idx="227">
                  <c:v>79.73854222</c:v>
                </c:pt>
                <c:pt idx="228">
                  <c:v>80.01121622</c:v>
                </c:pt>
                <c:pt idx="229">
                  <c:v>80.10860522</c:v>
                </c:pt>
                <c:pt idx="230">
                  <c:v>79.93331221999999</c:v>
                </c:pt>
                <c:pt idx="231">
                  <c:v>80.10860522</c:v>
                </c:pt>
                <c:pt idx="232">
                  <c:v>80.10860522</c:v>
                </c:pt>
                <c:pt idx="233">
                  <c:v>79.87487922</c:v>
                </c:pt>
              </c:numCache>
            </c:numRef>
          </c:yVal>
          <c:smooth val="0"/>
        </c:ser>
        <c:axId val="30646779"/>
        <c:axId val="7385556"/>
      </c:scatterChart>
      <c:valAx>
        <c:axId val="30646779"/>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7385556"/>
        <c:crossesAt val="-50"/>
        <c:crossBetween val="midCat"/>
        <c:dispUnits/>
      </c:valAx>
      <c:valAx>
        <c:axId val="7385556"/>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30646779"/>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Al_3_1 Linear Range &amp; Offset Line</a:t>
            </a:r>
          </a:p>
        </c:rich>
      </c:tx>
      <c:layout>
        <c:manualLayout>
          <c:xMode val="factor"/>
          <c:yMode val="factor"/>
          <c:x val="0.02675"/>
          <c:y val="0.05"/>
        </c:manualLayout>
      </c:layout>
      <c:spPr>
        <a:noFill/>
        <a:ln>
          <a:noFill/>
        </a:ln>
      </c:spPr>
    </c:title>
    <c:plotArea>
      <c:layout>
        <c:manualLayout>
          <c:xMode val="edge"/>
          <c:yMode val="edge"/>
          <c:x val="0.03975"/>
          <c:y val="0.136"/>
          <c:w val="0.92975"/>
          <c:h val="0.7935"/>
        </c:manualLayout>
      </c:layout>
      <c:scatterChart>
        <c:scatterStyle val="line"/>
        <c:varyColors val="0"/>
        <c:ser>
          <c:idx val="1"/>
          <c:order val="0"/>
          <c:tx>
            <c:v>First_Half_rad</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AL_3_1!$D$11:$D$70</c:f>
              <c:numCache>
                <c:ptCount val="60"/>
                <c:pt idx="0">
                  <c:v>0</c:v>
                </c:pt>
                <c:pt idx="1">
                  <c:v>0.0016539089057748665</c:v>
                </c:pt>
                <c:pt idx="2">
                  <c:v>0.003368851975491975</c:v>
                </c:pt>
                <c:pt idx="3">
                  <c:v>0.005083795045209083</c:v>
                </c:pt>
                <c:pt idx="4">
                  <c:v>0.006828757778060494</c:v>
                </c:pt>
                <c:pt idx="5">
                  <c:v>0.00851361137147322</c:v>
                </c:pt>
                <c:pt idx="6">
                  <c:v>0.010288663580629014</c:v>
                </c:pt>
                <c:pt idx="7">
                  <c:v>0.011973517174041739</c:v>
                </c:pt>
                <c:pt idx="8">
                  <c:v>0.01371847990689315</c:v>
                </c:pt>
                <c:pt idx="9">
                  <c:v>0.01546352990620716</c:v>
                </c:pt>
                <c:pt idx="10">
                  <c:v>0.01720849263905857</c:v>
                </c:pt>
                <c:pt idx="11">
                  <c:v>0.01898356230150688</c:v>
                </c:pt>
                <c:pt idx="12">
                  <c:v>0.02069850537122399</c:v>
                </c:pt>
                <c:pt idx="13">
                  <c:v>0.022383341511344194</c:v>
                </c:pt>
                <c:pt idx="14">
                  <c:v>0.02412832169748813</c:v>
                </c:pt>
                <c:pt idx="15">
                  <c:v>0.02584319495403516</c:v>
                </c:pt>
                <c:pt idx="16">
                  <c:v>0.027558138023752267</c:v>
                </c:pt>
                <c:pt idx="17">
                  <c:v>0.029333207686200576</c:v>
                </c:pt>
                <c:pt idx="18">
                  <c:v>0.03104815075591769</c:v>
                </c:pt>
                <c:pt idx="19">
                  <c:v>0.03279311348876909</c:v>
                </c:pt>
                <c:pt idx="20">
                  <c:v>0.03444786015258492</c:v>
                </c:pt>
                <c:pt idx="21">
                  <c:v>0.03625301929133761</c:v>
                </c:pt>
                <c:pt idx="22">
                  <c:v>0.03793787288475034</c:v>
                </c:pt>
                <c:pt idx="23">
                  <c:v>0.03965281595446746</c:v>
                </c:pt>
                <c:pt idx="24">
                  <c:v>0.041397778687318865</c:v>
                </c:pt>
                <c:pt idx="25">
                  <c:v>0.043082632280731586</c:v>
                </c:pt>
                <c:pt idx="26">
                  <c:v>0.04479750553727862</c:v>
                </c:pt>
                <c:pt idx="27">
                  <c:v>0.0466026646760313</c:v>
                </c:pt>
                <c:pt idx="28">
                  <c:v>0.04816721272410407</c:v>
                </c:pt>
                <c:pt idx="29">
                  <c:v>0.04994226493325986</c:v>
                </c:pt>
                <c:pt idx="30">
                  <c:v>0.05171733459570818</c:v>
                </c:pt>
                <c:pt idx="31">
                  <c:v>0.05334199178321961</c:v>
                </c:pt>
                <c:pt idx="32">
                  <c:v>0.05511706144566793</c:v>
                </c:pt>
                <c:pt idx="33">
                  <c:v>0.05677180810948375</c:v>
                </c:pt>
                <c:pt idx="34">
                  <c:v>0.05848675117920086</c:v>
                </c:pt>
                <c:pt idx="35">
                  <c:v>0.06029191031795355</c:v>
                </c:pt>
                <c:pt idx="36">
                  <c:v>0.06203689050409748</c:v>
                </c:pt>
                <c:pt idx="37">
                  <c:v>0.0637217266442177</c:v>
                </c:pt>
                <c:pt idx="38">
                  <c:v>0.065496796306666</c:v>
                </c:pt>
                <c:pt idx="39">
                  <c:v>0.06718164990007873</c:v>
                </c:pt>
                <c:pt idx="40">
                  <c:v>0.06892668244610022</c:v>
                </c:pt>
                <c:pt idx="41">
                  <c:v>0.07064155570264724</c:v>
                </c:pt>
                <c:pt idx="42">
                  <c:v>0.07241662536509556</c:v>
                </c:pt>
                <c:pt idx="43">
                  <c:v>0.07416165791111706</c:v>
                </c:pt>
                <c:pt idx="44">
                  <c:v>0.07584651150452977</c:v>
                </c:pt>
                <c:pt idx="45">
                  <c:v>0.07762156371368557</c:v>
                </c:pt>
                <c:pt idx="46">
                  <c:v>0.07933645442352512</c:v>
                </c:pt>
                <c:pt idx="47">
                  <c:v>0.08105139749324222</c:v>
                </c:pt>
                <c:pt idx="48">
                  <c:v>0.08279636022609364</c:v>
                </c:pt>
                <c:pt idx="49">
                  <c:v>0.08628637295825906</c:v>
                </c:pt>
                <c:pt idx="50">
                  <c:v>0.08803140550428055</c:v>
                </c:pt>
                <c:pt idx="51">
                  <c:v>0.08974627876082758</c:v>
                </c:pt>
                <c:pt idx="52">
                  <c:v>0.09152140078315343</c:v>
                </c:pt>
                <c:pt idx="53">
                  <c:v>0.0932061845633961</c:v>
                </c:pt>
                <c:pt idx="54">
                  <c:v>0.09492112763311321</c:v>
                </c:pt>
                <c:pt idx="55">
                  <c:v>0.09675637624817028</c:v>
                </c:pt>
                <c:pt idx="56">
                  <c:v>0.098441229841583</c:v>
                </c:pt>
                <c:pt idx="57">
                  <c:v>0.10021629950403133</c:v>
                </c:pt>
                <c:pt idx="58">
                  <c:v>0.10196126223688273</c:v>
                </c:pt>
                <c:pt idx="59">
                  <c:v>0.10370629478290422</c:v>
                </c:pt>
              </c:numCache>
            </c:numRef>
          </c:xVal>
          <c:yVal>
            <c:numRef>
              <c:f>AL_3_1!$F$11:$F$70</c:f>
              <c:numCache>
                <c:ptCount val="60"/>
                <c:pt idx="0">
                  <c:v>0</c:v>
                </c:pt>
                <c:pt idx="1">
                  <c:v>1.22704652</c:v>
                </c:pt>
                <c:pt idx="2">
                  <c:v>2.45409282</c:v>
                </c:pt>
                <c:pt idx="3">
                  <c:v>3.6811393199999998</c:v>
                </c:pt>
                <c:pt idx="4">
                  <c:v>4.94713952</c:v>
                </c:pt>
                <c:pt idx="5">
                  <c:v>6.1741860200000005</c:v>
                </c:pt>
                <c:pt idx="6">
                  <c:v>7.440186819999999</c:v>
                </c:pt>
                <c:pt idx="7">
                  <c:v>8.70618662</c:v>
                </c:pt>
                <c:pt idx="8">
                  <c:v>9.93323322</c:v>
                </c:pt>
                <c:pt idx="9">
                  <c:v>11.14080222</c:v>
                </c:pt>
                <c:pt idx="10">
                  <c:v>12.44575722</c:v>
                </c:pt>
                <c:pt idx="11">
                  <c:v>13.65332622</c:v>
                </c:pt>
                <c:pt idx="12">
                  <c:v>14.91932722</c:v>
                </c:pt>
                <c:pt idx="13">
                  <c:v>16.10741922</c:v>
                </c:pt>
                <c:pt idx="14">
                  <c:v>17.43185022</c:v>
                </c:pt>
                <c:pt idx="15">
                  <c:v>18.65889722</c:v>
                </c:pt>
                <c:pt idx="16">
                  <c:v>19.88594222</c:v>
                </c:pt>
                <c:pt idx="17">
                  <c:v>21.07403522</c:v>
                </c:pt>
                <c:pt idx="18">
                  <c:v>22.35951122</c:v>
                </c:pt>
                <c:pt idx="19">
                  <c:v>23.48917322</c:v>
                </c:pt>
                <c:pt idx="20">
                  <c:v>24.73569822</c:v>
                </c:pt>
                <c:pt idx="21">
                  <c:v>25.90431322</c:v>
                </c:pt>
                <c:pt idx="22">
                  <c:v>27.03397522</c:v>
                </c:pt>
                <c:pt idx="23">
                  <c:v>28.16363622</c:v>
                </c:pt>
                <c:pt idx="24">
                  <c:v>29.23486822</c:v>
                </c:pt>
                <c:pt idx="25">
                  <c:v>30.20871522</c:v>
                </c:pt>
                <c:pt idx="26">
                  <c:v>31.29942022</c:v>
                </c:pt>
                <c:pt idx="27">
                  <c:v>32.21483722</c:v>
                </c:pt>
                <c:pt idx="28">
                  <c:v>33.13025422</c:v>
                </c:pt>
                <c:pt idx="29">
                  <c:v>34.026193219999996</c:v>
                </c:pt>
                <c:pt idx="30">
                  <c:v>34.883176219999996</c:v>
                </c:pt>
                <c:pt idx="31">
                  <c:v>35.66225522</c:v>
                </c:pt>
                <c:pt idx="32">
                  <c:v>36.363423219999994</c:v>
                </c:pt>
                <c:pt idx="33">
                  <c:v>37.123025219999995</c:v>
                </c:pt>
                <c:pt idx="34">
                  <c:v>37.76576322</c:v>
                </c:pt>
                <c:pt idx="35">
                  <c:v>38.35006822</c:v>
                </c:pt>
                <c:pt idx="36">
                  <c:v>38.953855219999994</c:v>
                </c:pt>
                <c:pt idx="37">
                  <c:v>39.557641219999994</c:v>
                </c:pt>
                <c:pt idx="38">
                  <c:v>39.947179219999995</c:v>
                </c:pt>
                <c:pt idx="39">
                  <c:v>40.51201021999999</c:v>
                </c:pt>
                <c:pt idx="40">
                  <c:v>41.03788522</c:v>
                </c:pt>
                <c:pt idx="41">
                  <c:v>41.427423219999994</c:v>
                </c:pt>
                <c:pt idx="42">
                  <c:v>41.95330222</c:v>
                </c:pt>
                <c:pt idx="43">
                  <c:v>42.26493222</c:v>
                </c:pt>
                <c:pt idx="44">
                  <c:v>42.73237722</c:v>
                </c:pt>
                <c:pt idx="45">
                  <c:v>43.044011219999994</c:v>
                </c:pt>
                <c:pt idx="46">
                  <c:v>43.41407122</c:v>
                </c:pt>
                <c:pt idx="47">
                  <c:v>43.706224219999996</c:v>
                </c:pt>
                <c:pt idx="48">
                  <c:v>44.01785422</c:v>
                </c:pt>
                <c:pt idx="49">
                  <c:v>44.52425521999999</c:v>
                </c:pt>
                <c:pt idx="50">
                  <c:v>44.79693322</c:v>
                </c:pt>
                <c:pt idx="51">
                  <c:v>45.05013422</c:v>
                </c:pt>
                <c:pt idx="52">
                  <c:v>45.28385622</c:v>
                </c:pt>
                <c:pt idx="53">
                  <c:v>45.576009219999996</c:v>
                </c:pt>
                <c:pt idx="54">
                  <c:v>45.829209219999996</c:v>
                </c:pt>
                <c:pt idx="55">
                  <c:v>45.96554722</c:v>
                </c:pt>
                <c:pt idx="56">
                  <c:v>46.23822522</c:v>
                </c:pt>
                <c:pt idx="57">
                  <c:v>46.394040219999994</c:v>
                </c:pt>
                <c:pt idx="58">
                  <c:v>46.608289219999996</c:v>
                </c:pt>
                <c:pt idx="59">
                  <c:v>46.822534219999994</c:v>
                </c:pt>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AL_3_1!$D$11:$D$60</c:f>
              <c:numCache>
                <c:ptCount val="50"/>
                <c:pt idx="0">
                  <c:v>0</c:v>
                </c:pt>
                <c:pt idx="1">
                  <c:v>0.0016539089057748665</c:v>
                </c:pt>
                <c:pt idx="2">
                  <c:v>0.003368851975491975</c:v>
                </c:pt>
                <c:pt idx="3">
                  <c:v>0.005083795045209083</c:v>
                </c:pt>
                <c:pt idx="4">
                  <c:v>0.006828757778060494</c:v>
                </c:pt>
                <c:pt idx="5">
                  <c:v>0.00851361137147322</c:v>
                </c:pt>
                <c:pt idx="6">
                  <c:v>0.010288663580629014</c:v>
                </c:pt>
                <c:pt idx="7">
                  <c:v>0.011973517174041739</c:v>
                </c:pt>
                <c:pt idx="8">
                  <c:v>0.01371847990689315</c:v>
                </c:pt>
                <c:pt idx="9">
                  <c:v>0.01546352990620716</c:v>
                </c:pt>
                <c:pt idx="10">
                  <c:v>0.01720849263905857</c:v>
                </c:pt>
                <c:pt idx="11">
                  <c:v>0.01898356230150688</c:v>
                </c:pt>
                <c:pt idx="12">
                  <c:v>0.02069850537122399</c:v>
                </c:pt>
                <c:pt idx="13">
                  <c:v>0.022383341511344194</c:v>
                </c:pt>
                <c:pt idx="14">
                  <c:v>0.02412832169748813</c:v>
                </c:pt>
                <c:pt idx="15">
                  <c:v>0.02584319495403516</c:v>
                </c:pt>
                <c:pt idx="16">
                  <c:v>0.027558138023752267</c:v>
                </c:pt>
                <c:pt idx="17">
                  <c:v>0.029333207686200576</c:v>
                </c:pt>
                <c:pt idx="18">
                  <c:v>0.03104815075591769</c:v>
                </c:pt>
                <c:pt idx="19">
                  <c:v>0.03279311348876909</c:v>
                </c:pt>
                <c:pt idx="20">
                  <c:v>0.03444786015258492</c:v>
                </c:pt>
                <c:pt idx="21">
                  <c:v>0.03625301929133761</c:v>
                </c:pt>
                <c:pt idx="22">
                  <c:v>0.03793787288475034</c:v>
                </c:pt>
                <c:pt idx="23">
                  <c:v>0.03965281595446746</c:v>
                </c:pt>
                <c:pt idx="24">
                  <c:v>0.041397778687318865</c:v>
                </c:pt>
                <c:pt idx="25">
                  <c:v>0.043082632280731586</c:v>
                </c:pt>
                <c:pt idx="26">
                  <c:v>0.04479750553727862</c:v>
                </c:pt>
                <c:pt idx="27">
                  <c:v>0.0466026646760313</c:v>
                </c:pt>
                <c:pt idx="28">
                  <c:v>0.04816721272410407</c:v>
                </c:pt>
                <c:pt idx="29">
                  <c:v>0.04994226493325986</c:v>
                </c:pt>
                <c:pt idx="30">
                  <c:v>0.05171733459570818</c:v>
                </c:pt>
                <c:pt idx="31">
                  <c:v>0.05334199178321961</c:v>
                </c:pt>
                <c:pt idx="32">
                  <c:v>0.05511706144566793</c:v>
                </c:pt>
                <c:pt idx="33">
                  <c:v>0.05677180810948375</c:v>
                </c:pt>
                <c:pt idx="34">
                  <c:v>0.05848675117920086</c:v>
                </c:pt>
                <c:pt idx="35">
                  <c:v>0.06029191031795355</c:v>
                </c:pt>
                <c:pt idx="36">
                  <c:v>0.06203689050409748</c:v>
                </c:pt>
                <c:pt idx="37">
                  <c:v>0.0637217266442177</c:v>
                </c:pt>
                <c:pt idx="38">
                  <c:v>0.065496796306666</c:v>
                </c:pt>
                <c:pt idx="39">
                  <c:v>0.06718164990007873</c:v>
                </c:pt>
                <c:pt idx="40">
                  <c:v>0.06892668244610022</c:v>
                </c:pt>
                <c:pt idx="41">
                  <c:v>0.07064155570264724</c:v>
                </c:pt>
                <c:pt idx="42">
                  <c:v>0.07241662536509556</c:v>
                </c:pt>
                <c:pt idx="43">
                  <c:v>0.07416165791111706</c:v>
                </c:pt>
                <c:pt idx="44">
                  <c:v>0.07584651150452977</c:v>
                </c:pt>
                <c:pt idx="45">
                  <c:v>0.07762156371368557</c:v>
                </c:pt>
                <c:pt idx="46">
                  <c:v>0.07933645442352512</c:v>
                </c:pt>
                <c:pt idx="47">
                  <c:v>0.08105139749324222</c:v>
                </c:pt>
                <c:pt idx="48">
                  <c:v>0.08279636022609364</c:v>
                </c:pt>
                <c:pt idx="49">
                  <c:v>0.08628637295825906</c:v>
                </c:pt>
              </c:numCache>
            </c:numRef>
          </c:xVal>
          <c:yVal>
            <c:numRef>
              <c:f>AL_3_1!$H$11:$H$60</c:f>
              <c:numCache>
                <c:ptCount val="50"/>
                <c:pt idx="0">
                  <c:v>0</c:v>
                </c:pt>
                <c:pt idx="1">
                  <c:v>1.1852572782345003</c:v>
                </c:pt>
                <c:pt idx="2">
                  <c:v>2.414254079716569</c:v>
                </c:pt>
                <c:pt idx="3">
                  <c:v>3.6432508811986373</c:v>
                </c:pt>
                <c:pt idx="4">
                  <c:v>4.893760974069273</c:v>
                </c:pt>
                <c:pt idx="5">
                  <c:v>6.1011944532525675</c:v>
                </c:pt>
                <c:pt idx="6">
                  <c:v>7.373267868421976</c:v>
                </c:pt>
                <c:pt idx="7">
                  <c:v>8.580701347605272</c:v>
                </c:pt>
                <c:pt idx="8">
                  <c:v>9.831211440475906</c:v>
                </c:pt>
                <c:pt idx="9">
                  <c:v>11.081784071984298</c:v>
                </c:pt>
                <c:pt idx="10">
                  <c:v>12.332294164854932</c:v>
                </c:pt>
                <c:pt idx="11">
                  <c:v>13.60438008775189</c:v>
                </c:pt>
                <c:pt idx="12">
                  <c:v>14.83337688923396</c:v>
                </c:pt>
                <c:pt idx="13">
                  <c:v>16.040797860689704</c:v>
                </c:pt>
                <c:pt idx="14">
                  <c:v>17.291320461287892</c:v>
                </c:pt>
                <c:pt idx="15">
                  <c:v>18.520267231859755</c:v>
                </c:pt>
                <c:pt idx="16">
                  <c:v>19.749264033341824</c:v>
                </c:pt>
                <c:pt idx="17">
                  <c:v>21.02134995623878</c:v>
                </c:pt>
                <c:pt idx="18">
                  <c:v>22.250346757720852</c:v>
                </c:pt>
                <c:pt idx="19">
                  <c:v>23.500856850591482</c:v>
                </c:pt>
                <c:pt idx="20">
                  <c:v>24.686714499748458</c:v>
                </c:pt>
                <c:pt idx="21">
                  <c:v>25.980363744944185</c:v>
                </c:pt>
                <c:pt idx="22">
                  <c:v>27.187797224127483</c:v>
                </c:pt>
                <c:pt idx="23">
                  <c:v>28.41679402560956</c:v>
                </c:pt>
                <c:pt idx="24">
                  <c:v>29.66730411848019</c:v>
                </c:pt>
                <c:pt idx="25">
                  <c:v>30.874737597663483</c:v>
                </c:pt>
                <c:pt idx="26">
                  <c:v>32.10368436823535</c:v>
                </c:pt>
                <c:pt idx="27">
                  <c:v>33.39733361343107</c:v>
                </c:pt>
                <c:pt idx="28">
                  <c:v>34.51855132660194</c:v>
                </c:pt>
                <c:pt idx="29">
                  <c:v>35.790624741771346</c:v>
                </c:pt>
                <c:pt idx="30">
                  <c:v>37.06271066466831</c:v>
                </c:pt>
                <c:pt idx="31">
                  <c:v>38.2270049915265</c:v>
                </c:pt>
                <c:pt idx="32">
                  <c:v>39.49909091442346</c:v>
                </c:pt>
                <c:pt idx="33">
                  <c:v>40.684948563580434</c:v>
                </c:pt>
                <c:pt idx="34">
                  <c:v>41.9139453650625</c:v>
                </c:pt>
                <c:pt idx="35">
                  <c:v>43.207594610258234</c:v>
                </c:pt>
                <c:pt idx="36">
                  <c:v>44.45811721085642</c:v>
                </c:pt>
                <c:pt idx="37">
                  <c:v>45.66553818231217</c:v>
                </c:pt>
                <c:pt idx="38">
                  <c:v>46.93762410520912</c:v>
                </c:pt>
                <c:pt idx="39">
                  <c:v>48.14505758439242</c:v>
                </c:pt>
                <c:pt idx="40">
                  <c:v>49.395617708173255</c:v>
                </c:pt>
                <c:pt idx="41">
                  <c:v>50.624564478745114</c:v>
                </c:pt>
                <c:pt idx="42">
                  <c:v>51.896650401642084</c:v>
                </c:pt>
                <c:pt idx="43">
                  <c:v>53.14721052542293</c:v>
                </c:pt>
                <c:pt idx="44">
                  <c:v>54.354644004606214</c:v>
                </c:pt>
                <c:pt idx="45">
                  <c:v>55.62671741977563</c:v>
                </c:pt>
                <c:pt idx="46">
                  <c:v>56.85567669807504</c:v>
                </c:pt>
                <c:pt idx="47">
                  <c:v>58.084673499557105</c:v>
                </c:pt>
                <c:pt idx="48">
                  <c:v>59.33518359242775</c:v>
                </c:pt>
                <c:pt idx="49">
                  <c:v>61.83626631680677</c:v>
                </c:pt>
              </c:numCache>
            </c:numRef>
          </c:yVal>
          <c:smooth val="0"/>
        </c:ser>
        <c:axId val="66470005"/>
        <c:axId val="61359134"/>
      </c:scatterChart>
      <c:valAx>
        <c:axId val="66470005"/>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61359134"/>
        <c:crosses val="autoZero"/>
        <c:crossBetween val="midCat"/>
        <c:dispUnits/>
      </c:valAx>
      <c:valAx>
        <c:axId val="61359134"/>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66470005"/>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0.41025</cdr:x>
      <cdr:y>0.677</cdr:y>
    </cdr:from>
    <cdr:to>
      <cdr:x>0.5135</cdr:x>
      <cdr:y>0.7235</cdr:y>
    </cdr:to>
    <cdr:sp>
      <cdr:nvSpPr>
        <cdr:cNvPr id="1" name="TextBox 1"/>
        <cdr:cNvSpPr txBox="1">
          <a:spLocks noChangeArrowheads="1"/>
        </cdr:cNvSpPr>
      </cdr:nvSpPr>
      <cdr:spPr>
        <a:xfrm>
          <a:off x="2495550" y="2914650"/>
          <a:ext cx="628650" cy="200025"/>
        </a:xfrm>
        <a:prstGeom prst="rect">
          <a:avLst/>
        </a:prstGeom>
        <a:noFill/>
        <a:ln w="9525" cmpd="sng">
          <a:noFill/>
        </a:ln>
      </cdr:spPr>
      <cdr:txBody>
        <a:bodyPr vertOverflow="clip" wrap="square">
          <a:spAutoFit/>
        </a:bodyPr>
        <a:p>
          <a:pPr algn="l">
            <a:defRPr/>
          </a:pPr>
          <a:r>
            <a:rPr lang="en-US" cap="none" sz="975" b="0" i="0" u="none" baseline="0">
              <a:solidFill>
                <a:srgbClr val="FF0000"/>
              </a:solidFill>
              <a:latin typeface="Arial"/>
              <a:ea typeface="Arial"/>
              <a:cs typeface="Arial"/>
            </a:rPr>
            <a:t>rad. offset</a:t>
          </a:r>
        </a:p>
      </cdr:txBody>
    </cdr:sp>
  </cdr:relSizeAnchor>
  <cdr:relSizeAnchor xmlns:cdr="http://schemas.openxmlformats.org/drawingml/2006/chartDrawing">
    <cdr:from>
      <cdr:x>0.27925</cdr:x>
      <cdr:y>0.7005</cdr:y>
    </cdr:from>
    <cdr:to>
      <cdr:x>0.40075</cdr:x>
      <cdr:y>0.7165</cdr:y>
    </cdr:to>
    <cdr:sp>
      <cdr:nvSpPr>
        <cdr:cNvPr id="2" name="Line 2"/>
        <cdr:cNvSpPr>
          <a:spLocks/>
        </cdr:cNvSpPr>
      </cdr:nvSpPr>
      <cdr:spPr>
        <a:xfrm flipH="1">
          <a:off x="1695450" y="3009900"/>
          <a:ext cx="742950" cy="666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0.75425</cdr:x>
      <cdr:y>0.533</cdr:y>
    </cdr:from>
    <cdr:to>
      <cdr:x>0.93075</cdr:x>
      <cdr:y>0.5795</cdr:y>
    </cdr:to>
    <cdr:sp>
      <cdr:nvSpPr>
        <cdr:cNvPr id="3" name="TextBox 3"/>
        <cdr:cNvSpPr txBox="1">
          <a:spLocks noChangeArrowheads="1"/>
        </cdr:cNvSpPr>
      </cdr:nvSpPr>
      <cdr:spPr>
        <a:xfrm>
          <a:off x="4591050" y="2286000"/>
          <a:ext cx="1076325" cy="200025"/>
        </a:xfrm>
        <a:prstGeom prst="rect">
          <a:avLst/>
        </a:prstGeom>
        <a:noFill/>
        <a:ln w="9525" cmpd="sng">
          <a:noFill/>
        </a:ln>
      </cdr:spPr>
      <cdr:txBody>
        <a:bodyPr vertOverflow="clip" wrap="square">
          <a:spAutoFit/>
        </a:bodyPr>
        <a:p>
          <a:pPr algn="l">
            <a:defRPr/>
          </a:pPr>
          <a:r>
            <a:rPr lang="en-US" cap="none" sz="97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0.64675</cdr:x>
      <cdr:y>0.45375</cdr:y>
    </cdr:from>
    <cdr:to>
      <cdr:x>0.75425</cdr:x>
      <cdr:y>0.5455</cdr:y>
    </cdr:to>
    <cdr:sp>
      <cdr:nvSpPr>
        <cdr:cNvPr id="4" name="Line 4"/>
        <cdr:cNvSpPr>
          <a:spLocks/>
        </cdr:cNvSpPr>
      </cdr:nvSpPr>
      <cdr:spPr>
        <a:xfrm flipH="1" flipV="1">
          <a:off x="3933825" y="1952625"/>
          <a:ext cx="657225" cy="3905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0.4195</cdr:x>
      <cdr:y>0.61175</cdr:y>
    </cdr:from>
    <cdr:to>
      <cdr:x>0.48325</cdr:x>
      <cdr:y>0.659</cdr:y>
    </cdr:to>
    <cdr:sp textlink="AL_3_1!$H$4">
      <cdr:nvSpPr>
        <cdr:cNvPr id="5" name="TextBox 5"/>
        <cdr:cNvSpPr txBox="1">
          <a:spLocks noChangeArrowheads="1"/>
        </cdr:cNvSpPr>
      </cdr:nvSpPr>
      <cdr:spPr>
        <a:xfrm>
          <a:off x="2552700" y="2628900"/>
          <a:ext cx="390525" cy="200025"/>
        </a:xfrm>
        <a:prstGeom prst="rect">
          <a:avLst/>
        </a:prstGeom>
        <a:noFill/>
        <a:ln w="1" cmpd="sng">
          <a:noFill/>
        </a:ln>
      </cdr:spPr>
      <cdr:txBody>
        <a:bodyPr vertOverflow="clip" wrap="square" anchor="ctr"/>
        <a:p>
          <a:pPr algn="ctr">
            <a:defRPr/>
          </a:pPr>
          <a:fld id="{1613181e-8900-444c-9d22-4bd1673c42da}"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76200</xdr:rowOff>
    </xdr:from>
    <xdr:to>
      <xdr:col>18</xdr:col>
      <xdr:colOff>38100</xdr:colOff>
      <xdr:row>23</xdr:row>
      <xdr:rowOff>0</xdr:rowOff>
    </xdr:to>
    <xdr:graphicFrame>
      <xdr:nvGraphicFramePr>
        <xdr:cNvPr id="1" name="Chart 1"/>
        <xdr:cNvGraphicFramePr/>
      </xdr:nvGraphicFramePr>
      <xdr:xfrm>
        <a:off x="5210175" y="76200"/>
        <a:ext cx="6067425" cy="3743325"/>
      </xdr:xfrm>
      <a:graphic>
        <a:graphicData uri="http://schemas.openxmlformats.org/drawingml/2006/chart">
          <c:chart xmlns:c="http://schemas.openxmlformats.org/drawingml/2006/chart" r:id="rId1"/>
        </a:graphicData>
      </a:graphic>
    </xdr:graphicFrame>
    <xdr:clientData/>
  </xdr:twoCellAnchor>
  <xdr:twoCellAnchor>
    <xdr:from>
      <xdr:col>8</xdr:col>
      <xdr:colOff>57150</xdr:colOff>
      <xdr:row>23</xdr:row>
      <xdr:rowOff>85725</xdr:rowOff>
    </xdr:from>
    <xdr:to>
      <xdr:col>18</xdr:col>
      <xdr:colOff>57150</xdr:colOff>
      <xdr:row>50</xdr:row>
      <xdr:rowOff>19050</xdr:rowOff>
    </xdr:to>
    <xdr:graphicFrame>
      <xdr:nvGraphicFramePr>
        <xdr:cNvPr id="2" name="Chart 2"/>
        <xdr:cNvGraphicFramePr/>
      </xdr:nvGraphicFramePr>
      <xdr:xfrm>
        <a:off x="5200650" y="3905250"/>
        <a:ext cx="6096000" cy="4305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4"/>
  <sheetViews>
    <sheetView tabSelected="1" workbookViewId="0" topLeftCell="A1">
      <selection activeCell="G7" sqref="G7"/>
    </sheetView>
  </sheetViews>
  <sheetFormatPr defaultColWidth="9.140625" defaultRowHeight="12.75"/>
  <cols>
    <col min="1" max="1" width="7.28125" style="2" customWidth="1"/>
    <col min="2" max="2" width="15.28125" style="2" customWidth="1"/>
    <col min="3" max="3" width="9.28125" style="2" customWidth="1"/>
    <col min="4" max="4" width="8.421875" style="2" customWidth="1"/>
    <col min="5" max="5" width="10.421875" style="2" customWidth="1"/>
    <col min="6" max="6" width="11.140625" style="2" customWidth="1"/>
    <col min="7" max="7" width="4.140625" style="2" customWidth="1"/>
    <col min="8" max="8" width="11.140625" style="2" customWidth="1"/>
    <col min="9" max="16384" width="9.140625" style="2" customWidth="1"/>
  </cols>
  <sheetData>
    <row r="1" spans="1:2" ht="15.75">
      <c r="A1" s="1" t="s">
        <v>0</v>
      </c>
      <c r="B1" s="1" t="s">
        <v>1</v>
      </c>
    </row>
    <row r="2" spans="1:8" ht="13.5" thickBot="1">
      <c r="A2"/>
      <c r="B2" s="6"/>
      <c r="C2" t="s">
        <v>15</v>
      </c>
      <c r="D2" t="s">
        <v>3</v>
      </c>
      <c r="E2" s="7"/>
      <c r="F2" s="7"/>
      <c r="G2" s="7"/>
      <c r="H2" s="8"/>
    </row>
    <row r="3" spans="1:8" ht="13.5" thickBot="1">
      <c r="A3"/>
      <c r="B3" s="9" t="s">
        <v>16</v>
      </c>
      <c r="C3">
        <f>D3/25.4</f>
        <v>4.750000000000001</v>
      </c>
      <c r="D3">
        <v>120.65</v>
      </c>
      <c r="E3" s="10"/>
      <c r="F3" s="14"/>
      <c r="G3" s="15" t="s">
        <v>17</v>
      </c>
      <c r="H3" s="11">
        <v>0</v>
      </c>
    </row>
    <row r="4" spans="1:8" ht="12.75">
      <c r="A4"/>
      <c r="B4" s="9" t="s">
        <v>18</v>
      </c>
      <c r="C4">
        <f>D4/25.4</f>
        <v>2.0098425196850394</v>
      </c>
      <c r="D4">
        <v>51.05</v>
      </c>
      <c r="E4" s="7"/>
      <c r="F4" s="12"/>
      <c r="G4" s="13" t="s">
        <v>19</v>
      </c>
      <c r="H4" s="8">
        <f>H3*D4/(D5/2)</f>
        <v>0</v>
      </c>
    </row>
    <row r="5" spans="1:8" ht="12.75">
      <c r="A5"/>
      <c r="B5" s="9" t="s">
        <v>20</v>
      </c>
      <c r="C5">
        <f>D5/25.4</f>
        <v>0.5098425196850394</v>
      </c>
      <c r="D5">
        <v>12.95</v>
      </c>
      <c r="E5" s="7"/>
      <c r="F5" s="7"/>
      <c r="G5" s="7"/>
      <c r="H5" s="7"/>
    </row>
    <row r="6" spans="1:8" ht="12.75">
      <c r="A6"/>
      <c r="B6" s="9" t="s">
        <v>21</v>
      </c>
      <c r="C6">
        <f>D6/25.4</f>
        <v>0.3948818897637795</v>
      </c>
      <c r="D6">
        <v>10.03</v>
      </c>
      <c r="E6" s="7"/>
      <c r="F6" s="7"/>
      <c r="G6" s="7"/>
      <c r="H6" s="7"/>
    </row>
    <row r="7" spans="1:8" ht="12.75">
      <c r="A7"/>
      <c r="B7"/>
      <c r="C7"/>
      <c r="D7"/>
      <c r="E7"/>
      <c r="F7"/>
      <c r="G7"/>
      <c r="H7"/>
    </row>
    <row r="8" ht="15.75" customHeight="1"/>
    <row r="9" spans="1:8" ht="12.75">
      <c r="A9" s="3" t="s">
        <v>8</v>
      </c>
      <c r="B9" s="3" t="s">
        <v>9</v>
      </c>
      <c r="C9" s="3" t="s">
        <v>10</v>
      </c>
      <c r="D9" s="3"/>
      <c r="E9" s="4" t="s">
        <v>11</v>
      </c>
      <c r="F9" s="4" t="s">
        <v>12</v>
      </c>
      <c r="H9" s="3" t="s">
        <v>13</v>
      </c>
    </row>
    <row r="10" spans="1:8" ht="12.75">
      <c r="A10" s="2" t="s">
        <v>2</v>
      </c>
      <c r="B10" s="2" t="s">
        <v>3</v>
      </c>
      <c r="C10" s="2" t="s">
        <v>4</v>
      </c>
      <c r="D10" s="2" t="s">
        <v>7</v>
      </c>
      <c r="E10" s="5" t="s">
        <v>5</v>
      </c>
      <c r="F10" s="5" t="s">
        <v>6</v>
      </c>
      <c r="H10" s="3" t="s">
        <v>14</v>
      </c>
    </row>
    <row r="11" spans="1:8" ht="12.75">
      <c r="A11" s="2">
        <v>0.1</v>
      </c>
      <c r="B11" s="2">
        <v>2.4E-05</v>
      </c>
      <c r="C11" s="2">
        <v>0</v>
      </c>
      <c r="D11" s="2">
        <f aca="true" t="shared" si="0" ref="D11:D42">C11*PI()/180</f>
        <v>0</v>
      </c>
      <c r="E11" s="2">
        <v>-34.178654</v>
      </c>
      <c r="F11" s="16">
        <v>0</v>
      </c>
      <c r="H11" s="2">
        <f>716.64*(D11-$H$4)+$F$11</f>
        <v>0</v>
      </c>
    </row>
    <row r="12" spans="1:8" ht="12.75">
      <c r="A12" s="2">
        <v>0.2</v>
      </c>
      <c r="B12" s="2">
        <v>0.001775</v>
      </c>
      <c r="C12" s="2">
        <v>0.094762</v>
      </c>
      <c r="D12" s="2">
        <f t="shared" si="0"/>
        <v>0.0016539089057748665</v>
      </c>
      <c r="E12" s="2">
        <v>-23.136477</v>
      </c>
      <c r="F12" s="16">
        <v>1.22704652</v>
      </c>
      <c r="H12" s="2">
        <f aca="true" t="shared" si="1" ref="H12:H75">716.64*(D12-$H$4)+$F$11</f>
        <v>1.1852572782345003</v>
      </c>
    </row>
    <row r="13" spans="1:8" ht="12.75">
      <c r="A13" s="2">
        <v>0.3</v>
      </c>
      <c r="B13" s="2">
        <v>2.4E-05</v>
      </c>
      <c r="C13" s="2">
        <v>0.193021</v>
      </c>
      <c r="D13" s="2">
        <f t="shared" si="0"/>
        <v>0.003368851975491975</v>
      </c>
      <c r="E13" s="2">
        <v>-31.418112</v>
      </c>
      <c r="F13" s="16">
        <v>2.45409282</v>
      </c>
      <c r="H13" s="2">
        <f t="shared" si="1"/>
        <v>2.414254079716569</v>
      </c>
    </row>
    <row r="14" spans="1:8" ht="12.75">
      <c r="A14" s="2">
        <v>0.4</v>
      </c>
      <c r="B14" s="2">
        <v>0.007027</v>
      </c>
      <c r="C14" s="2">
        <v>0.29128</v>
      </c>
      <c r="D14" s="2">
        <f t="shared" si="0"/>
        <v>0.005083795045209083</v>
      </c>
      <c r="E14" s="2">
        <v>-28.657564</v>
      </c>
      <c r="F14" s="16">
        <v>3.6811393199999998</v>
      </c>
      <c r="H14" s="2">
        <f t="shared" si="1"/>
        <v>3.6432508811986373</v>
      </c>
    </row>
    <row r="15" spans="1:8" ht="12.75">
      <c r="A15" s="2">
        <v>0.5</v>
      </c>
      <c r="B15" s="2">
        <v>0.001775</v>
      </c>
      <c r="C15" s="2">
        <v>0.391259</v>
      </c>
      <c r="D15" s="2">
        <f t="shared" si="0"/>
        <v>0.006828757778060494</v>
      </c>
      <c r="E15" s="2">
        <v>-29.73111</v>
      </c>
      <c r="F15" s="16">
        <v>4.94713952</v>
      </c>
      <c r="H15" s="2">
        <f t="shared" si="1"/>
        <v>4.893760974069273</v>
      </c>
    </row>
    <row r="16" spans="1:8" ht="12.75">
      <c r="A16" s="2">
        <v>0.6</v>
      </c>
      <c r="B16" s="2">
        <v>0.005276</v>
      </c>
      <c r="C16" s="2">
        <v>0.487794</v>
      </c>
      <c r="D16" s="2">
        <f t="shared" si="0"/>
        <v>0.00851361137147322</v>
      </c>
      <c r="E16" s="2">
        <v>-25.436928</v>
      </c>
      <c r="F16" s="16">
        <v>6.1741860200000005</v>
      </c>
      <c r="H16" s="2">
        <f t="shared" si="1"/>
        <v>6.1011944532525675</v>
      </c>
    </row>
    <row r="17" spans="1:8" ht="12.75">
      <c r="A17" s="2">
        <v>0.7</v>
      </c>
      <c r="B17" s="2">
        <v>0.003526</v>
      </c>
      <c r="C17" s="2">
        <v>0.589497</v>
      </c>
      <c r="D17" s="2">
        <f t="shared" si="0"/>
        <v>0.010288663580629014</v>
      </c>
      <c r="E17" s="2">
        <v>-21.602839</v>
      </c>
      <c r="F17" s="16">
        <v>7.440186819999999</v>
      </c>
      <c r="H17" s="2">
        <f t="shared" si="1"/>
        <v>7.373267868421976</v>
      </c>
    </row>
    <row r="18" spans="1:8" ht="12.75">
      <c r="A18" s="2">
        <v>0.8</v>
      </c>
      <c r="B18" s="2">
        <v>0.001775</v>
      </c>
      <c r="C18" s="2">
        <v>0.686032</v>
      </c>
      <c r="D18" s="2">
        <f t="shared" si="0"/>
        <v>0.011973517174041739</v>
      </c>
      <c r="E18" s="2">
        <v>-32.798382</v>
      </c>
      <c r="F18" s="16">
        <v>8.70618662</v>
      </c>
      <c r="H18" s="2">
        <f t="shared" si="1"/>
        <v>8.580701347605272</v>
      </c>
    </row>
    <row r="19" spans="1:8" ht="12.75">
      <c r="A19" s="2">
        <v>0.9</v>
      </c>
      <c r="B19" s="2">
        <v>0.005276</v>
      </c>
      <c r="C19" s="2">
        <v>0.786011</v>
      </c>
      <c r="D19" s="2">
        <f t="shared" si="0"/>
        <v>0.01371847990689315</v>
      </c>
      <c r="E19" s="2">
        <v>-27.277292</v>
      </c>
      <c r="F19" s="16">
        <v>9.93323322</v>
      </c>
      <c r="H19" s="2">
        <f t="shared" si="1"/>
        <v>9.831211440475906</v>
      </c>
    </row>
    <row r="20" spans="1:8" ht="12.75">
      <c r="A20" s="2">
        <v>1</v>
      </c>
      <c r="B20" s="2">
        <v>0.001775</v>
      </c>
      <c r="C20" s="2">
        <v>0.885995</v>
      </c>
      <c r="D20" s="2">
        <f t="shared" si="0"/>
        <v>0.01546352990620716</v>
      </c>
      <c r="E20" s="2">
        <v>-32.184929</v>
      </c>
      <c r="F20" s="16">
        <v>11.14080222</v>
      </c>
      <c r="H20" s="2">
        <f t="shared" si="1"/>
        <v>11.081784071984298</v>
      </c>
    </row>
    <row r="21" spans="1:8" ht="12.75">
      <c r="A21" s="2">
        <v>1.1</v>
      </c>
      <c r="B21" s="2">
        <v>2.4E-05</v>
      </c>
      <c r="C21" s="2">
        <v>0.985974</v>
      </c>
      <c r="D21" s="2">
        <f t="shared" si="0"/>
        <v>0.01720849263905857</v>
      </c>
      <c r="E21" s="2">
        <v>-28.350838</v>
      </c>
      <c r="F21" s="16">
        <v>12.44575722</v>
      </c>
      <c r="H21" s="2">
        <f t="shared" si="1"/>
        <v>12.332294164854932</v>
      </c>
    </row>
    <row r="22" spans="1:8" ht="12.75">
      <c r="A22" s="2">
        <v>1.2</v>
      </c>
      <c r="B22" s="2">
        <v>0.005276</v>
      </c>
      <c r="C22" s="2">
        <v>1.087678</v>
      </c>
      <c r="D22" s="2">
        <f t="shared" si="0"/>
        <v>0.01898356230150688</v>
      </c>
      <c r="E22" s="2">
        <v>-28.350838</v>
      </c>
      <c r="F22" s="16">
        <v>13.65332622</v>
      </c>
      <c r="H22" s="2">
        <f t="shared" si="1"/>
        <v>13.60438008775189</v>
      </c>
    </row>
    <row r="23" spans="1:8" ht="12.75">
      <c r="A23" s="2">
        <v>1.3</v>
      </c>
      <c r="B23" s="2">
        <v>0.003526</v>
      </c>
      <c r="C23" s="2">
        <v>1.185937</v>
      </c>
      <c r="D23" s="2">
        <f t="shared" si="0"/>
        <v>0.02069850537122399</v>
      </c>
      <c r="E23" s="2">
        <v>-28.197474</v>
      </c>
      <c r="F23" s="16">
        <v>14.91932722</v>
      </c>
      <c r="H23" s="2">
        <f t="shared" si="1"/>
        <v>14.83337688923396</v>
      </c>
    </row>
    <row r="24" spans="1:8" ht="12.75">
      <c r="A24" s="2">
        <v>1.4</v>
      </c>
      <c r="B24" s="2">
        <v>0.003526</v>
      </c>
      <c r="C24" s="2">
        <v>1.282471</v>
      </c>
      <c r="D24" s="2">
        <f t="shared" si="0"/>
        <v>0.022383341511344194</v>
      </c>
      <c r="E24" s="2">
        <v>-26.203749</v>
      </c>
      <c r="F24" s="16">
        <v>16.10741922</v>
      </c>
      <c r="H24" s="2">
        <f t="shared" si="1"/>
        <v>16.040797860689704</v>
      </c>
    </row>
    <row r="25" spans="1:8" ht="12.75">
      <c r="A25" s="2">
        <v>1.5</v>
      </c>
      <c r="B25" s="2">
        <v>0.005276</v>
      </c>
      <c r="C25" s="2">
        <v>1.382451</v>
      </c>
      <c r="D25" s="2">
        <f t="shared" si="0"/>
        <v>0.02412832169748813</v>
      </c>
      <c r="E25" s="2">
        <v>-29.73111</v>
      </c>
      <c r="F25" s="16">
        <v>17.43185022</v>
      </c>
      <c r="H25" s="2">
        <f t="shared" si="1"/>
        <v>17.291320461287892</v>
      </c>
    </row>
    <row r="26" spans="1:8" ht="12.75">
      <c r="A26" s="2">
        <v>1.6</v>
      </c>
      <c r="B26" s="2">
        <v>0.001775</v>
      </c>
      <c r="C26" s="2">
        <v>1.480706</v>
      </c>
      <c r="D26" s="2">
        <f t="shared" si="0"/>
        <v>0.02584319495403516</v>
      </c>
      <c r="E26" s="2">
        <v>-32.951748</v>
      </c>
      <c r="F26" s="16">
        <v>18.65889722</v>
      </c>
      <c r="H26" s="2">
        <f t="shared" si="1"/>
        <v>18.520267231859755</v>
      </c>
    </row>
    <row r="27" spans="1:8" ht="12.75">
      <c r="A27" s="2">
        <v>1.7</v>
      </c>
      <c r="B27" s="2">
        <v>0.005276</v>
      </c>
      <c r="C27" s="2">
        <v>1.578965</v>
      </c>
      <c r="D27" s="2">
        <f t="shared" si="0"/>
        <v>0.027558138023752267</v>
      </c>
      <c r="E27" s="2">
        <v>-30.1912</v>
      </c>
      <c r="F27" s="16">
        <v>19.88594222</v>
      </c>
      <c r="H27" s="2">
        <f t="shared" si="1"/>
        <v>19.749264033341824</v>
      </c>
    </row>
    <row r="28" spans="1:8" ht="12.75">
      <c r="A28" s="2">
        <v>1.8</v>
      </c>
      <c r="B28" s="2">
        <v>0.003526</v>
      </c>
      <c r="C28" s="2">
        <v>1.680669</v>
      </c>
      <c r="D28" s="2">
        <f t="shared" si="0"/>
        <v>0.029333207686200576</v>
      </c>
      <c r="E28" s="2">
        <v>-41.846832</v>
      </c>
      <c r="F28" s="16">
        <v>21.07403522</v>
      </c>
      <c r="H28" s="2">
        <f t="shared" si="1"/>
        <v>21.02134995623878</v>
      </c>
    </row>
    <row r="29" spans="1:8" ht="12.75">
      <c r="A29" s="2">
        <v>1.9</v>
      </c>
      <c r="B29" s="2">
        <v>0.001775</v>
      </c>
      <c r="C29" s="2">
        <v>1.778928</v>
      </c>
      <c r="D29" s="2">
        <f t="shared" si="0"/>
        <v>0.03104815075591769</v>
      </c>
      <c r="E29" s="2">
        <v>-31.571474</v>
      </c>
      <c r="F29" s="16">
        <v>22.35951122</v>
      </c>
      <c r="H29" s="2">
        <f t="shared" si="1"/>
        <v>22.250346757720852</v>
      </c>
    </row>
    <row r="30" spans="1:8" ht="12.75">
      <c r="A30" s="2">
        <v>2</v>
      </c>
      <c r="B30" s="2">
        <v>0.005276</v>
      </c>
      <c r="C30" s="2">
        <v>1.878907</v>
      </c>
      <c r="D30" s="2">
        <f t="shared" si="0"/>
        <v>0.03279311348876909</v>
      </c>
      <c r="E30" s="2">
        <v>-30.804655</v>
      </c>
      <c r="F30" s="16">
        <v>23.48917322</v>
      </c>
      <c r="H30" s="2">
        <f t="shared" si="1"/>
        <v>23.500856850591482</v>
      </c>
    </row>
    <row r="31" spans="1:8" ht="12.75">
      <c r="A31" s="2">
        <v>2.1</v>
      </c>
      <c r="B31" s="2">
        <v>0.001775</v>
      </c>
      <c r="C31" s="2">
        <v>1.973717</v>
      </c>
      <c r="D31" s="2">
        <f t="shared" si="0"/>
        <v>0.03444786015258492</v>
      </c>
      <c r="E31" s="2">
        <v>-33.718563</v>
      </c>
      <c r="F31" s="16">
        <v>24.73569822</v>
      </c>
      <c r="H31" s="2">
        <f t="shared" si="1"/>
        <v>24.686714499748458</v>
      </c>
    </row>
    <row r="32" spans="1:8" ht="12.75">
      <c r="A32" s="2">
        <v>2.2</v>
      </c>
      <c r="B32" s="2">
        <v>0.005276</v>
      </c>
      <c r="C32" s="2">
        <v>2.077145</v>
      </c>
      <c r="D32" s="2">
        <f t="shared" si="0"/>
        <v>0.03625301929133761</v>
      </c>
      <c r="E32" s="2">
        <v>-40.00647</v>
      </c>
      <c r="F32" s="16">
        <v>25.90431322</v>
      </c>
      <c r="H32" s="2">
        <f t="shared" si="1"/>
        <v>25.980363744944185</v>
      </c>
    </row>
    <row r="33" spans="1:8" ht="12.75">
      <c r="A33" s="2">
        <v>2.3</v>
      </c>
      <c r="B33" s="2">
        <v>0.001775</v>
      </c>
      <c r="C33" s="2">
        <v>2.17368</v>
      </c>
      <c r="D33" s="2">
        <f t="shared" si="0"/>
        <v>0.03793787288475034</v>
      </c>
      <c r="E33" s="2">
        <v>-34.638744</v>
      </c>
      <c r="F33" s="16">
        <v>27.03397522</v>
      </c>
      <c r="H33" s="2">
        <f t="shared" si="1"/>
        <v>27.187797224127483</v>
      </c>
    </row>
    <row r="34" spans="1:8" ht="12.75">
      <c r="A34" s="2">
        <v>2.4</v>
      </c>
      <c r="B34" s="2">
        <v>2.4E-05</v>
      </c>
      <c r="C34" s="2">
        <v>2.271939</v>
      </c>
      <c r="D34" s="2">
        <f t="shared" si="0"/>
        <v>0.03965281595446746</v>
      </c>
      <c r="E34" s="2">
        <v>-36.019016</v>
      </c>
      <c r="F34" s="16">
        <v>28.16363622</v>
      </c>
      <c r="H34" s="2">
        <f t="shared" si="1"/>
        <v>28.41679402560956</v>
      </c>
    </row>
    <row r="35" spans="1:8" ht="12.75">
      <c r="A35" s="2">
        <v>2.5</v>
      </c>
      <c r="B35" s="2">
        <v>0.005276</v>
      </c>
      <c r="C35" s="2">
        <v>2.371918</v>
      </c>
      <c r="D35" s="2">
        <f t="shared" si="0"/>
        <v>0.041397778687318865</v>
      </c>
      <c r="E35" s="2">
        <v>-35.252197</v>
      </c>
      <c r="F35" s="16">
        <v>29.23486822</v>
      </c>
      <c r="H35" s="2">
        <f t="shared" si="1"/>
        <v>29.66730411848019</v>
      </c>
    </row>
    <row r="36" spans="1:8" ht="12.75">
      <c r="A36" s="2">
        <v>2.6</v>
      </c>
      <c r="B36" s="2">
        <v>0.003526</v>
      </c>
      <c r="C36" s="2">
        <v>2.468453</v>
      </c>
      <c r="D36" s="2">
        <f t="shared" si="0"/>
        <v>0.043082632280731586</v>
      </c>
      <c r="E36" s="2">
        <v>-36.785835</v>
      </c>
      <c r="F36" s="16">
        <v>30.20871522</v>
      </c>
      <c r="H36" s="2">
        <f t="shared" si="1"/>
        <v>30.874737597663483</v>
      </c>
    </row>
    <row r="37" spans="1:8" ht="12.75">
      <c r="A37" s="2">
        <v>2.7</v>
      </c>
      <c r="B37" s="2">
        <v>0.001775</v>
      </c>
      <c r="C37" s="2">
        <v>2.566708</v>
      </c>
      <c r="D37" s="2">
        <f t="shared" si="0"/>
        <v>0.04479750553727862</v>
      </c>
      <c r="E37" s="2">
        <v>-34.485382</v>
      </c>
      <c r="F37" s="16">
        <v>31.29942022</v>
      </c>
      <c r="H37" s="2">
        <f t="shared" si="1"/>
        <v>32.10368436823535</v>
      </c>
    </row>
    <row r="38" spans="1:8" ht="12.75">
      <c r="A38" s="2">
        <v>2.8</v>
      </c>
      <c r="B38" s="2">
        <v>0.005276</v>
      </c>
      <c r="C38" s="2">
        <v>2.670136</v>
      </c>
      <c r="D38" s="2">
        <f t="shared" si="0"/>
        <v>0.0466026646760313</v>
      </c>
      <c r="E38" s="2">
        <v>-26.357111</v>
      </c>
      <c r="F38" s="16">
        <v>32.21483722</v>
      </c>
      <c r="H38" s="2">
        <f t="shared" si="1"/>
        <v>33.39733361343107</v>
      </c>
    </row>
    <row r="39" spans="1:8" ht="12.75">
      <c r="A39" s="2">
        <v>2.9</v>
      </c>
      <c r="B39" s="2">
        <v>0.001775</v>
      </c>
      <c r="C39" s="2">
        <v>2.759778</v>
      </c>
      <c r="D39" s="2">
        <f t="shared" si="0"/>
        <v>0.04816721272410407</v>
      </c>
      <c r="E39" s="2">
        <v>-26.663837</v>
      </c>
      <c r="F39" s="16">
        <v>33.13025422</v>
      </c>
      <c r="H39" s="2">
        <f t="shared" si="1"/>
        <v>34.51855132660194</v>
      </c>
    </row>
    <row r="40" spans="1:8" ht="12.75">
      <c r="A40" s="2">
        <v>3</v>
      </c>
      <c r="B40" s="2">
        <v>0.007027</v>
      </c>
      <c r="C40" s="2">
        <v>2.861481</v>
      </c>
      <c r="D40" s="2">
        <f t="shared" si="0"/>
        <v>0.04994226493325986</v>
      </c>
      <c r="E40" s="2">
        <v>-23.443203</v>
      </c>
      <c r="F40" s="16">
        <v>34.026193219999996</v>
      </c>
      <c r="H40" s="2">
        <f t="shared" si="1"/>
        <v>35.790624741771346</v>
      </c>
    </row>
    <row r="41" spans="1:8" ht="12.75">
      <c r="A41" s="2">
        <v>3.1</v>
      </c>
      <c r="B41" s="2">
        <v>0.007027</v>
      </c>
      <c r="C41" s="2">
        <v>2.963185</v>
      </c>
      <c r="D41" s="2">
        <f t="shared" si="0"/>
        <v>0.05171733459570818</v>
      </c>
      <c r="E41" s="2">
        <v>-26.050383</v>
      </c>
      <c r="F41" s="16">
        <v>34.883176219999996</v>
      </c>
      <c r="H41" s="2">
        <f t="shared" si="1"/>
        <v>37.06271066466831</v>
      </c>
    </row>
    <row r="42" spans="1:8" ht="12.75">
      <c r="A42" s="2">
        <v>3.2</v>
      </c>
      <c r="B42" s="2">
        <v>0.001775</v>
      </c>
      <c r="C42" s="2">
        <v>3.056271</v>
      </c>
      <c r="D42" s="2">
        <f t="shared" si="0"/>
        <v>0.05334199178321961</v>
      </c>
      <c r="E42" s="2">
        <v>-22.983112</v>
      </c>
      <c r="F42" s="16">
        <v>35.66225522</v>
      </c>
      <c r="H42" s="2">
        <f t="shared" si="1"/>
        <v>38.2270049915265</v>
      </c>
    </row>
    <row r="43" spans="1:8" ht="12.75">
      <c r="A43" s="2">
        <v>3.3</v>
      </c>
      <c r="B43" s="2">
        <v>0.007027</v>
      </c>
      <c r="C43" s="2">
        <v>3.157975</v>
      </c>
      <c r="D43" s="2">
        <f aca="true" t="shared" si="2" ref="D43:D74">C43*PI()/180</f>
        <v>0.05511706144566793</v>
      </c>
      <c r="E43" s="2">
        <v>-21.602839</v>
      </c>
      <c r="F43" s="16">
        <v>36.363423219999994</v>
      </c>
      <c r="H43" s="2">
        <f t="shared" si="1"/>
        <v>39.49909091442346</v>
      </c>
    </row>
    <row r="44" spans="1:8" ht="12.75">
      <c r="A44" s="2">
        <v>3.4</v>
      </c>
      <c r="B44" s="2">
        <v>0.001775</v>
      </c>
      <c r="C44" s="2">
        <v>3.252785</v>
      </c>
      <c r="D44" s="2">
        <f t="shared" si="2"/>
        <v>0.05677180810948375</v>
      </c>
      <c r="E44" s="2">
        <v>-16.541842</v>
      </c>
      <c r="F44" s="16">
        <v>37.123025219999995</v>
      </c>
      <c r="H44" s="2">
        <f t="shared" si="1"/>
        <v>40.684948563580434</v>
      </c>
    </row>
    <row r="45" spans="1:8" ht="12.75">
      <c r="A45" s="2">
        <v>3.5</v>
      </c>
      <c r="B45" s="2">
        <v>0.005276</v>
      </c>
      <c r="C45" s="2">
        <v>3.351044</v>
      </c>
      <c r="D45" s="2">
        <f t="shared" si="2"/>
        <v>0.05848675117920086</v>
      </c>
      <c r="E45" s="2">
        <v>-20.836021</v>
      </c>
      <c r="F45" s="16">
        <v>37.76576322</v>
      </c>
      <c r="H45" s="2">
        <f t="shared" si="1"/>
        <v>41.9139453650625</v>
      </c>
    </row>
    <row r="46" spans="1:8" ht="12.75">
      <c r="A46" s="2">
        <v>3.6</v>
      </c>
      <c r="B46" s="2">
        <v>0.005276</v>
      </c>
      <c r="C46" s="2">
        <v>3.454472</v>
      </c>
      <c r="D46" s="2">
        <f t="shared" si="2"/>
        <v>0.06029191031795355</v>
      </c>
      <c r="E46" s="2">
        <v>-20.836021</v>
      </c>
      <c r="F46" s="16">
        <v>38.35006822</v>
      </c>
      <c r="H46" s="2">
        <f t="shared" si="1"/>
        <v>43.207594610258234</v>
      </c>
    </row>
    <row r="47" spans="1:8" ht="12.75">
      <c r="A47" s="2">
        <v>3.7</v>
      </c>
      <c r="B47" s="2">
        <v>0.001775</v>
      </c>
      <c r="C47" s="2">
        <v>3.554452</v>
      </c>
      <c r="D47" s="2">
        <f t="shared" si="2"/>
        <v>0.06203689050409748</v>
      </c>
      <c r="E47" s="2">
        <v>-25.743656</v>
      </c>
      <c r="F47" s="16">
        <v>38.953855219999994</v>
      </c>
      <c r="H47" s="2">
        <f t="shared" si="1"/>
        <v>44.45811721085642</v>
      </c>
    </row>
    <row r="48" spans="1:8" ht="12.75">
      <c r="A48" s="2">
        <v>3.8</v>
      </c>
      <c r="B48" s="2">
        <v>0.001775</v>
      </c>
      <c r="C48" s="2">
        <v>3.650986</v>
      </c>
      <c r="D48" s="2">
        <f t="shared" si="2"/>
        <v>0.0637217266442177</v>
      </c>
      <c r="E48" s="2">
        <v>-22.676384</v>
      </c>
      <c r="F48" s="16">
        <v>39.557641219999994</v>
      </c>
      <c r="H48" s="2">
        <f t="shared" si="1"/>
        <v>45.66553818231217</v>
      </c>
    </row>
    <row r="49" spans="1:8" ht="12.75">
      <c r="A49" s="2">
        <v>3.9</v>
      </c>
      <c r="B49" s="2">
        <v>0.001775</v>
      </c>
      <c r="C49" s="2">
        <v>3.75269</v>
      </c>
      <c r="D49" s="2">
        <f t="shared" si="2"/>
        <v>0.065496796306666</v>
      </c>
      <c r="E49" s="2">
        <v>-22.523022</v>
      </c>
      <c r="F49" s="16">
        <v>39.947179219999995</v>
      </c>
      <c r="H49" s="2">
        <f t="shared" si="1"/>
        <v>46.93762410520912</v>
      </c>
    </row>
    <row r="50" spans="1:8" ht="12.75">
      <c r="A50" s="2">
        <v>4</v>
      </c>
      <c r="B50" s="2">
        <v>0.001775</v>
      </c>
      <c r="C50" s="2">
        <v>3.849225</v>
      </c>
      <c r="D50" s="2">
        <f t="shared" si="2"/>
        <v>0.06718164990007873</v>
      </c>
      <c r="E50" s="2">
        <v>-19.609114</v>
      </c>
      <c r="F50" s="16">
        <v>40.51201021999999</v>
      </c>
      <c r="H50" s="2">
        <f t="shared" si="1"/>
        <v>48.14505758439242</v>
      </c>
    </row>
    <row r="51" spans="1:8" ht="12.75">
      <c r="A51" s="2">
        <v>4.1</v>
      </c>
      <c r="B51" s="2">
        <v>0.003526</v>
      </c>
      <c r="C51" s="2">
        <v>3.949208</v>
      </c>
      <c r="D51" s="2">
        <f t="shared" si="2"/>
        <v>0.06892668244610022</v>
      </c>
      <c r="E51" s="2">
        <v>-24.056656</v>
      </c>
      <c r="F51" s="16">
        <v>41.03788522</v>
      </c>
      <c r="H51" s="2">
        <f t="shared" si="1"/>
        <v>49.395617708173255</v>
      </c>
    </row>
    <row r="52" spans="1:8" ht="12.75">
      <c r="A52" s="2">
        <v>4.2</v>
      </c>
      <c r="B52" s="2">
        <v>0.001775</v>
      </c>
      <c r="C52" s="2">
        <v>4.047463</v>
      </c>
      <c r="D52" s="2">
        <f t="shared" si="2"/>
        <v>0.07064155570264724</v>
      </c>
      <c r="E52" s="2">
        <v>-30.1912</v>
      </c>
      <c r="F52" s="16">
        <v>41.427423219999994</v>
      </c>
      <c r="H52" s="2">
        <f t="shared" si="1"/>
        <v>50.624564478745114</v>
      </c>
    </row>
    <row r="53" spans="1:8" ht="12.75">
      <c r="A53" s="2">
        <v>4.3</v>
      </c>
      <c r="B53" s="2">
        <v>0.003526</v>
      </c>
      <c r="C53" s="2">
        <v>4.149167</v>
      </c>
      <c r="D53" s="2">
        <f t="shared" si="2"/>
        <v>0.07241662536509556</v>
      </c>
      <c r="E53" s="2">
        <v>-26.663837</v>
      </c>
      <c r="F53" s="16">
        <v>41.95330222</v>
      </c>
      <c r="H53" s="2">
        <f t="shared" si="1"/>
        <v>51.896650401642084</v>
      </c>
    </row>
    <row r="54" spans="1:8" ht="12.75">
      <c r="A54" s="2">
        <v>4.4</v>
      </c>
      <c r="B54" s="2">
        <v>0.001775</v>
      </c>
      <c r="C54" s="2">
        <v>4.24915</v>
      </c>
      <c r="D54" s="2">
        <f t="shared" si="2"/>
        <v>0.07416165791111706</v>
      </c>
      <c r="E54" s="2">
        <v>-35.558926</v>
      </c>
      <c r="F54" s="16">
        <v>42.26493222</v>
      </c>
      <c r="H54" s="2">
        <f t="shared" si="1"/>
        <v>53.14721052542293</v>
      </c>
    </row>
    <row r="55" spans="1:8" ht="12.75">
      <c r="A55" s="2">
        <v>4.5</v>
      </c>
      <c r="B55" s="2">
        <v>2.4E-05</v>
      </c>
      <c r="C55" s="2">
        <v>4.345685</v>
      </c>
      <c r="D55" s="2">
        <f t="shared" si="2"/>
        <v>0.07584651150452977</v>
      </c>
      <c r="E55" s="2">
        <v>-26.970566</v>
      </c>
      <c r="F55" s="16">
        <v>42.73237722</v>
      </c>
      <c r="H55" s="2">
        <f t="shared" si="1"/>
        <v>54.354644004606214</v>
      </c>
    </row>
    <row r="56" spans="1:8" ht="12.75">
      <c r="A56" s="2">
        <v>4.6</v>
      </c>
      <c r="B56" s="2">
        <v>0.001775</v>
      </c>
      <c r="C56" s="2">
        <v>4.447388</v>
      </c>
      <c r="D56" s="2">
        <f t="shared" si="2"/>
        <v>0.07762156371368557</v>
      </c>
      <c r="E56" s="2">
        <v>-24.516748</v>
      </c>
      <c r="F56" s="16">
        <v>43.044011219999994</v>
      </c>
      <c r="H56" s="2">
        <f t="shared" si="1"/>
        <v>55.62671741977563</v>
      </c>
    </row>
    <row r="57" spans="1:8" ht="12.75">
      <c r="A57" s="2">
        <v>4.7</v>
      </c>
      <c r="B57" s="2">
        <v>0.001775</v>
      </c>
      <c r="C57" s="2">
        <v>4.545644</v>
      </c>
      <c r="D57" s="2">
        <f t="shared" si="2"/>
        <v>0.07933645442352512</v>
      </c>
      <c r="E57" s="2">
        <v>-26.663837</v>
      </c>
      <c r="F57" s="16">
        <v>43.41407122</v>
      </c>
      <c r="H57" s="2">
        <f t="shared" si="1"/>
        <v>56.85567669807504</v>
      </c>
    </row>
    <row r="58" spans="1:8" ht="12.75">
      <c r="A58" s="2">
        <v>4.8</v>
      </c>
      <c r="B58" s="2">
        <v>-0.001731</v>
      </c>
      <c r="C58" s="2">
        <v>4.643903</v>
      </c>
      <c r="D58" s="2">
        <f t="shared" si="2"/>
        <v>0.08105139749324222</v>
      </c>
      <c r="E58" s="2">
        <v>-32.338291</v>
      </c>
      <c r="F58" s="16">
        <v>43.706224219999996</v>
      </c>
      <c r="H58" s="2">
        <f t="shared" si="1"/>
        <v>58.084673499557105</v>
      </c>
    </row>
    <row r="59" spans="1:8" ht="12.75">
      <c r="A59" s="2">
        <v>4.9</v>
      </c>
      <c r="B59" s="2">
        <v>0.001775</v>
      </c>
      <c r="C59" s="2">
        <v>4.743882</v>
      </c>
      <c r="D59" s="2">
        <f t="shared" si="2"/>
        <v>0.08279636022609364</v>
      </c>
      <c r="E59" s="2">
        <v>-25.283566</v>
      </c>
      <c r="F59" s="16">
        <v>44.01785422</v>
      </c>
      <c r="H59" s="2">
        <f t="shared" si="1"/>
        <v>59.33518359242775</v>
      </c>
    </row>
    <row r="60" spans="1:8" ht="12.75">
      <c r="A60" s="2">
        <v>5</v>
      </c>
      <c r="B60" s="2">
        <v>-0.001731</v>
      </c>
      <c r="C60" s="2">
        <v>4.943845</v>
      </c>
      <c r="D60" s="2">
        <f t="shared" si="2"/>
        <v>0.08628637295825906</v>
      </c>
      <c r="E60" s="2">
        <v>-28.350838</v>
      </c>
      <c r="F60" s="16">
        <v>44.52425521999999</v>
      </c>
      <c r="H60" s="2">
        <f t="shared" si="1"/>
        <v>61.83626631680677</v>
      </c>
    </row>
    <row r="61" spans="1:8" ht="12.75">
      <c r="A61" s="2">
        <v>5.1</v>
      </c>
      <c r="B61" s="2">
        <v>2.4E-05</v>
      </c>
      <c r="C61" s="2">
        <v>5.043828</v>
      </c>
      <c r="D61" s="2">
        <f t="shared" si="2"/>
        <v>0.08803140550428055</v>
      </c>
      <c r="E61" s="2">
        <v>-26.663837</v>
      </c>
      <c r="F61" s="16">
        <v>44.79693322</v>
      </c>
      <c r="H61" s="2">
        <f t="shared" si="1"/>
        <v>63.086826440587615</v>
      </c>
    </row>
    <row r="62" spans="1:8" ht="12.75">
      <c r="A62" s="2">
        <v>5.2</v>
      </c>
      <c r="B62" s="2">
        <v>-0.001731</v>
      </c>
      <c r="C62" s="2">
        <v>5.142083</v>
      </c>
      <c r="D62" s="2">
        <f t="shared" si="2"/>
        <v>0.08974627876082758</v>
      </c>
      <c r="E62" s="2">
        <v>-29.271019</v>
      </c>
      <c r="F62" s="16">
        <v>45.05013422</v>
      </c>
      <c r="H62" s="2">
        <f t="shared" si="1"/>
        <v>64.31577321115948</v>
      </c>
    </row>
    <row r="63" spans="1:8" ht="12.75">
      <c r="A63" s="2">
        <v>5.3</v>
      </c>
      <c r="B63" s="2">
        <v>0.001775</v>
      </c>
      <c r="C63" s="2">
        <v>5.24379</v>
      </c>
      <c r="D63" s="2">
        <f t="shared" si="2"/>
        <v>0.09152140078315343</v>
      </c>
      <c r="E63" s="2">
        <v>-23.596565</v>
      </c>
      <c r="F63" s="16">
        <v>45.28385622</v>
      </c>
      <c r="H63" s="2">
        <f t="shared" si="1"/>
        <v>65.58789665723907</v>
      </c>
    </row>
    <row r="64" spans="1:8" ht="12.75">
      <c r="A64" s="2">
        <v>5.4</v>
      </c>
      <c r="B64" s="2">
        <v>-0.003482</v>
      </c>
      <c r="C64" s="2">
        <v>5.340321</v>
      </c>
      <c r="D64" s="2">
        <f t="shared" si="2"/>
        <v>0.0932061845633961</v>
      </c>
      <c r="E64" s="2">
        <v>-27.277292</v>
      </c>
      <c r="F64" s="16">
        <v>45.576009219999996</v>
      </c>
      <c r="H64" s="2">
        <f t="shared" si="1"/>
        <v>66.79528010551218</v>
      </c>
    </row>
    <row r="65" spans="1:8" ht="12.75">
      <c r="A65" s="2">
        <v>5.5</v>
      </c>
      <c r="B65" s="2">
        <v>2.4E-05</v>
      </c>
      <c r="C65" s="2">
        <v>5.43858</v>
      </c>
      <c r="D65" s="2">
        <f t="shared" si="2"/>
        <v>0.09492112763311321</v>
      </c>
      <c r="E65" s="2">
        <v>-20.069204</v>
      </c>
      <c r="F65" s="16">
        <v>45.829209219999996</v>
      </c>
      <c r="H65" s="2">
        <f t="shared" si="1"/>
        <v>68.02427690699425</v>
      </c>
    </row>
    <row r="66" spans="1:8" ht="12.75">
      <c r="A66" s="2">
        <v>5.6</v>
      </c>
      <c r="B66" s="2">
        <v>2.4E-05</v>
      </c>
      <c r="C66" s="2">
        <v>5.543732</v>
      </c>
      <c r="D66" s="2">
        <f t="shared" si="2"/>
        <v>0.09675637624817028</v>
      </c>
      <c r="E66" s="2">
        <v>-22.369659</v>
      </c>
      <c r="F66" s="16">
        <v>45.96554722</v>
      </c>
      <c r="H66" s="2">
        <f t="shared" si="1"/>
        <v>69.33948947448874</v>
      </c>
    </row>
    <row r="67" spans="1:8" ht="12.75">
      <c r="A67" s="2">
        <v>5.7</v>
      </c>
      <c r="B67" s="2">
        <v>-0.001731</v>
      </c>
      <c r="C67" s="2">
        <v>5.640267</v>
      </c>
      <c r="D67" s="2">
        <f t="shared" si="2"/>
        <v>0.098441229841583</v>
      </c>
      <c r="E67" s="2">
        <v>-27.430655</v>
      </c>
      <c r="F67" s="16">
        <v>46.23822522</v>
      </c>
      <c r="H67" s="2">
        <f t="shared" si="1"/>
        <v>70.54692295367204</v>
      </c>
    </row>
    <row r="68" spans="1:8" ht="12.75">
      <c r="A68" s="2">
        <v>5.8</v>
      </c>
      <c r="B68" s="2">
        <v>-0.001731</v>
      </c>
      <c r="C68" s="2">
        <v>5.741971</v>
      </c>
      <c r="D68" s="2">
        <f t="shared" si="2"/>
        <v>0.10021629950403133</v>
      </c>
      <c r="E68" s="2">
        <v>-22.983112</v>
      </c>
      <c r="F68" s="16">
        <v>46.394040219999994</v>
      </c>
      <c r="H68" s="2">
        <f t="shared" si="1"/>
        <v>71.819008876569</v>
      </c>
    </row>
    <row r="69" spans="1:8" ht="12.75">
      <c r="A69" s="2">
        <v>5.9</v>
      </c>
      <c r="B69" s="2">
        <v>-0.001731</v>
      </c>
      <c r="C69" s="2">
        <v>5.84195</v>
      </c>
      <c r="D69" s="2">
        <f t="shared" si="2"/>
        <v>0.10196126223688273</v>
      </c>
      <c r="E69" s="2">
        <v>-23.443203</v>
      </c>
      <c r="F69" s="16">
        <v>46.608289219999996</v>
      </c>
      <c r="H69" s="2">
        <f t="shared" si="1"/>
        <v>73.06951896943964</v>
      </c>
    </row>
    <row r="70" spans="1:8" ht="12.75">
      <c r="A70" s="2">
        <v>6</v>
      </c>
      <c r="B70" s="2">
        <v>-0.008735</v>
      </c>
      <c r="C70" s="2">
        <v>5.941933</v>
      </c>
      <c r="D70" s="2">
        <f t="shared" si="2"/>
        <v>0.10370629478290422</v>
      </c>
      <c r="E70" s="2">
        <v>-18.842295</v>
      </c>
      <c r="F70" s="16">
        <v>46.822534219999994</v>
      </c>
      <c r="H70" s="2">
        <f t="shared" si="1"/>
        <v>74.32007909322047</v>
      </c>
    </row>
    <row r="71" spans="1:8" ht="12.75">
      <c r="A71" s="2">
        <v>6.1</v>
      </c>
      <c r="B71" s="2">
        <v>2.4E-05</v>
      </c>
      <c r="C71" s="2">
        <v>6.041913</v>
      </c>
      <c r="D71" s="2">
        <f t="shared" si="2"/>
        <v>0.10545127496904816</v>
      </c>
      <c r="E71" s="2">
        <v>-17.922115</v>
      </c>
      <c r="F71" s="16">
        <v>47.056256219999995</v>
      </c>
      <c r="H71" s="2">
        <f t="shared" si="1"/>
        <v>75.57060169381867</v>
      </c>
    </row>
    <row r="72" spans="1:8" ht="12.75">
      <c r="A72" s="2">
        <v>6.2</v>
      </c>
      <c r="B72" s="2">
        <v>-0.003482</v>
      </c>
      <c r="C72" s="2">
        <v>6.140172</v>
      </c>
      <c r="D72" s="2">
        <f t="shared" si="2"/>
        <v>0.10716621803876526</v>
      </c>
      <c r="E72" s="2">
        <v>-18.228842</v>
      </c>
      <c r="F72" s="16">
        <v>47.114686219999996</v>
      </c>
      <c r="H72" s="2">
        <f t="shared" si="1"/>
        <v>76.79959849530074</v>
      </c>
    </row>
    <row r="73" spans="1:8" ht="12.75">
      <c r="A73" s="2">
        <v>6.3</v>
      </c>
      <c r="B73" s="2">
        <v>-0.001731</v>
      </c>
      <c r="C73" s="2">
        <v>6.238427</v>
      </c>
      <c r="D73" s="2">
        <f t="shared" si="2"/>
        <v>0.10888109129531227</v>
      </c>
      <c r="E73" s="2">
        <v>-22.676384</v>
      </c>
      <c r="F73" s="16">
        <v>47.36788721999999</v>
      </c>
      <c r="H73" s="2">
        <f t="shared" si="1"/>
        <v>78.02854526587258</v>
      </c>
    </row>
    <row r="74" spans="1:8" ht="12.75">
      <c r="A74" s="2">
        <v>6.4</v>
      </c>
      <c r="B74" s="2">
        <v>2.4E-05</v>
      </c>
      <c r="C74" s="2">
        <v>6.336686</v>
      </c>
      <c r="D74" s="2">
        <f t="shared" si="2"/>
        <v>0.1105960343650294</v>
      </c>
      <c r="E74" s="2">
        <v>-17.922115</v>
      </c>
      <c r="F74" s="16">
        <v>47.50422422</v>
      </c>
      <c r="H74" s="2">
        <f t="shared" si="1"/>
        <v>79.25754206735468</v>
      </c>
    </row>
    <row r="75" spans="1:8" ht="12.75">
      <c r="A75" s="2">
        <v>6.5</v>
      </c>
      <c r="B75" s="2">
        <v>-0.001731</v>
      </c>
      <c r="C75" s="2">
        <v>6.440114</v>
      </c>
      <c r="D75" s="2">
        <f aca="true" t="shared" si="3" ref="D75:D80">C75*PI()/180</f>
        <v>0.1124011935037821</v>
      </c>
      <c r="E75" s="2">
        <v>-20.989386</v>
      </c>
      <c r="F75" s="16">
        <v>47.71847322</v>
      </c>
      <c r="H75" s="2">
        <f t="shared" si="1"/>
        <v>80.5511913125504</v>
      </c>
    </row>
    <row r="76" spans="1:8" ht="12.75">
      <c r="A76" s="2">
        <v>6.6</v>
      </c>
      <c r="B76" s="2">
        <v>2.4E-05</v>
      </c>
      <c r="C76" s="2">
        <v>6.541817</v>
      </c>
      <c r="D76" s="2">
        <f t="shared" si="3"/>
        <v>0.11417624571293788</v>
      </c>
      <c r="E76" s="2">
        <v>-21.602839</v>
      </c>
      <c r="F76" s="16">
        <v>47.83533222</v>
      </c>
      <c r="H76" s="2">
        <f aca="true" t="shared" si="4" ref="H76:H139">716.64*(D76-$H$4)+$F$11</f>
        <v>81.8232647277198</v>
      </c>
    </row>
    <row r="77" spans="1:8" ht="12.75">
      <c r="A77" s="2">
        <v>6.7</v>
      </c>
      <c r="B77" s="2">
        <v>-0.003482</v>
      </c>
      <c r="C77" s="2">
        <v>6.640076</v>
      </c>
      <c r="D77" s="2">
        <f t="shared" si="3"/>
        <v>0.11589118878265499</v>
      </c>
      <c r="E77" s="2">
        <v>-27.584021</v>
      </c>
      <c r="F77" s="16">
        <v>48.030103219999994</v>
      </c>
      <c r="H77" s="2">
        <f t="shared" si="4"/>
        <v>83.05226152920187</v>
      </c>
    </row>
    <row r="78" spans="1:8" ht="12.75">
      <c r="A78" s="2">
        <v>6.8</v>
      </c>
      <c r="B78" s="2">
        <v>-0.001731</v>
      </c>
      <c r="C78" s="2">
        <v>6.740056</v>
      </c>
      <c r="D78" s="2">
        <f t="shared" si="3"/>
        <v>0.11763616896879893</v>
      </c>
      <c r="E78" s="2">
        <v>-23.749931</v>
      </c>
      <c r="F78" s="16">
        <v>48.146966219999996</v>
      </c>
      <c r="H78" s="2">
        <f t="shared" si="4"/>
        <v>84.30278412980006</v>
      </c>
    </row>
    <row r="79" spans="1:8" ht="12.75">
      <c r="A79" s="2">
        <v>6.9</v>
      </c>
      <c r="B79" s="2">
        <v>-0.001731</v>
      </c>
      <c r="C79" s="2">
        <v>6.840039</v>
      </c>
      <c r="D79" s="2">
        <f t="shared" si="3"/>
        <v>0.11938120151482041</v>
      </c>
      <c r="E79" s="2">
        <v>-25.130203</v>
      </c>
      <c r="F79" s="16">
        <v>48.24434822</v>
      </c>
      <c r="H79" s="2">
        <f t="shared" si="4"/>
        <v>85.5533442535809</v>
      </c>
    </row>
    <row r="80" spans="1:8" ht="12.75">
      <c r="A80" s="2">
        <v>7</v>
      </c>
      <c r="B80" s="2">
        <v>-0.005233</v>
      </c>
      <c r="C80" s="2">
        <v>6.938294</v>
      </c>
      <c r="D80" s="2">
        <f t="shared" si="3"/>
        <v>0.12109607477136745</v>
      </c>
      <c r="E80" s="2">
        <v>-24.670111</v>
      </c>
      <c r="F80" s="16">
        <v>48.47807022</v>
      </c>
      <c r="H80" s="2">
        <f t="shared" si="4"/>
        <v>86.78229102415277</v>
      </c>
    </row>
    <row r="81" spans="1:8" ht="12.75">
      <c r="A81" s="2">
        <v>8</v>
      </c>
      <c r="B81" s="2">
        <v>-0.008735</v>
      </c>
      <c r="C81" s="2">
        <v>7.939832</v>
      </c>
      <c r="D81" s="2">
        <v>0.1385762104552064</v>
      </c>
      <c r="E81" s="2">
        <v>-24.670111</v>
      </c>
      <c r="F81" s="16">
        <v>49.72459522</v>
      </c>
      <c r="H81" s="2">
        <f t="shared" si="4"/>
        <v>99.30925546061911</v>
      </c>
    </row>
    <row r="82" spans="1:8" ht="12.75">
      <c r="A82" s="2">
        <v>9</v>
      </c>
      <c r="B82" s="2">
        <v>-0.003482</v>
      </c>
      <c r="C82" s="2">
        <v>8.939641</v>
      </c>
      <c r="D82" s="2">
        <v>0.1560261693962784</v>
      </c>
      <c r="E82" s="2">
        <v>-22.983112</v>
      </c>
      <c r="F82" s="16">
        <v>50.79582722</v>
      </c>
      <c r="H82" s="2">
        <f t="shared" si="4"/>
        <v>111.81459403614895</v>
      </c>
    </row>
    <row r="83" spans="1:8" ht="12.75">
      <c r="A83" s="2">
        <v>10</v>
      </c>
      <c r="B83" s="2">
        <v>-0.003482</v>
      </c>
      <c r="C83" s="2">
        <v>9.939454</v>
      </c>
      <c r="D83" s="2">
        <v>0.17347619815052046</v>
      </c>
      <c r="E83" s="2">
        <v>-25.130203</v>
      </c>
      <c r="F83" s="16">
        <v>51.65281022</v>
      </c>
      <c r="H83" s="2">
        <f t="shared" si="4"/>
        <v>124.31998264258898</v>
      </c>
    </row>
    <row r="84" spans="1:8" ht="12.75">
      <c r="A84" s="2">
        <v>11</v>
      </c>
      <c r="B84" s="2">
        <v>-0.005233</v>
      </c>
      <c r="C84" s="2">
        <v>10.935815</v>
      </c>
      <c r="D84" s="2">
        <v>0.19086597813898368</v>
      </c>
      <c r="E84" s="2">
        <v>-20.529295</v>
      </c>
      <c r="F84" s="16">
        <v>52.373456219999994</v>
      </c>
      <c r="H84" s="2">
        <f t="shared" si="4"/>
        <v>136.78219457352125</v>
      </c>
    </row>
    <row r="85" spans="1:8" ht="12.75">
      <c r="A85" s="2">
        <v>12</v>
      </c>
      <c r="B85" s="2">
        <v>-0.001731</v>
      </c>
      <c r="C85" s="2">
        <v>11.939072</v>
      </c>
      <c r="D85" s="2">
        <v>0.2083761160326644</v>
      </c>
      <c r="E85" s="2">
        <v>-25.590294</v>
      </c>
      <c r="F85" s="16">
        <v>53.09410621999999</v>
      </c>
      <c r="H85" s="2">
        <f t="shared" si="4"/>
        <v>149.3306597936486</v>
      </c>
    </row>
    <row r="86" spans="1:8" ht="12.75">
      <c r="A86" s="2">
        <v>13</v>
      </c>
      <c r="B86" s="2">
        <v>-0.001731</v>
      </c>
      <c r="C86" s="2">
        <v>12.935437</v>
      </c>
      <c r="D86" s="2">
        <v>0.22576596583429773</v>
      </c>
      <c r="E86" s="2">
        <v>-27.123928</v>
      </c>
      <c r="F86" s="16">
        <v>53.75631822</v>
      </c>
      <c r="H86" s="2">
        <f t="shared" si="4"/>
        <v>161.7929217554911</v>
      </c>
    </row>
    <row r="87" spans="1:8" ht="12.75">
      <c r="A87" s="2">
        <v>14</v>
      </c>
      <c r="B87" s="2">
        <v>-0.001731</v>
      </c>
      <c r="C87" s="2">
        <v>13.933522</v>
      </c>
      <c r="D87" s="2">
        <v>0.24318583529906534</v>
      </c>
      <c r="E87" s="2">
        <v>-20.069204</v>
      </c>
      <c r="F87" s="16">
        <v>54.340627219999995</v>
      </c>
      <c r="H87" s="2">
        <f t="shared" si="4"/>
        <v>174.27669700872218</v>
      </c>
    </row>
    <row r="88" spans="1:8" ht="12.75">
      <c r="A88" s="2">
        <v>15</v>
      </c>
      <c r="B88" s="2">
        <v>-0.001731</v>
      </c>
      <c r="C88" s="2">
        <v>14.940228</v>
      </c>
      <c r="D88" s="2">
        <v>0.2607561695986474</v>
      </c>
      <c r="E88" s="2">
        <v>-28.197474</v>
      </c>
      <c r="F88" s="16">
        <v>54.90545822</v>
      </c>
      <c r="H88" s="2">
        <f t="shared" si="4"/>
        <v>186.86830138117466</v>
      </c>
    </row>
    <row r="89" spans="1:8" ht="12.75">
      <c r="A89" s="2">
        <v>16</v>
      </c>
      <c r="B89" s="2">
        <v>-0.003482</v>
      </c>
      <c r="C89" s="2">
        <v>15.941766</v>
      </c>
      <c r="D89" s="2">
        <v>0.27823630528248633</v>
      </c>
      <c r="E89" s="2">
        <v>-26.817202</v>
      </c>
      <c r="F89" s="16">
        <v>55.50924422</v>
      </c>
      <c r="H89" s="2">
        <f t="shared" si="4"/>
        <v>199.395265817641</v>
      </c>
    </row>
    <row r="90" spans="1:8" ht="12.75">
      <c r="A90" s="2">
        <v>17</v>
      </c>
      <c r="B90" s="2">
        <v>2.4E-05</v>
      </c>
      <c r="C90" s="2">
        <v>16.943299</v>
      </c>
      <c r="D90" s="2">
        <v>0.2957163536998627</v>
      </c>
      <c r="E90" s="2">
        <v>-26.663837</v>
      </c>
      <c r="F90" s="16">
        <v>56.015645219999996</v>
      </c>
      <c r="H90" s="2">
        <f t="shared" si="4"/>
        <v>211.9221677154696</v>
      </c>
    </row>
    <row r="91" spans="1:8" ht="12.75">
      <c r="A91" s="2">
        <v>18</v>
      </c>
      <c r="B91" s="2">
        <v>0.003526</v>
      </c>
      <c r="C91" s="2">
        <v>17.944836</v>
      </c>
      <c r="D91" s="2">
        <v>0.3131964719304091</v>
      </c>
      <c r="E91" s="2">
        <v>-28.657564</v>
      </c>
      <c r="F91" s="16">
        <v>56.483090219999994</v>
      </c>
      <c r="H91" s="2">
        <f t="shared" si="4"/>
        <v>224.4491196442084</v>
      </c>
    </row>
    <row r="92" spans="1:8" ht="12.75">
      <c r="A92" s="2">
        <v>19</v>
      </c>
      <c r="B92" s="2">
        <v>0.003526</v>
      </c>
      <c r="C92" s="2">
        <v>18.94637</v>
      </c>
      <c r="D92" s="2">
        <v>0.3306765378010781</v>
      </c>
      <c r="E92" s="2">
        <v>-17.922115</v>
      </c>
      <c r="F92" s="16">
        <v>57.00896622</v>
      </c>
      <c r="H92" s="2">
        <f t="shared" si="4"/>
        <v>236.9760340497646</v>
      </c>
    </row>
    <row r="93" spans="1:8" ht="12.75">
      <c r="A93" s="2">
        <v>20</v>
      </c>
      <c r="B93" s="2">
        <v>2.4E-05</v>
      </c>
      <c r="C93" s="2">
        <v>19.946181</v>
      </c>
      <c r="D93" s="2">
        <v>0.3481265316487351</v>
      </c>
      <c r="E93" s="2">
        <v>-17.922115</v>
      </c>
      <c r="F93" s="16">
        <v>57.476411219999996</v>
      </c>
      <c r="H93" s="2">
        <f t="shared" si="4"/>
        <v>249.4813976407495</v>
      </c>
    </row>
    <row r="94" spans="1:8" ht="12.75">
      <c r="A94" s="2">
        <v>21</v>
      </c>
      <c r="B94" s="2">
        <v>0.003526</v>
      </c>
      <c r="C94" s="2">
        <v>20.947716</v>
      </c>
      <c r="D94" s="2">
        <v>0.3656066149726965</v>
      </c>
      <c r="E94" s="2">
        <v>-28.810928</v>
      </c>
      <c r="F94" s="16">
        <v>57.88542722</v>
      </c>
      <c r="H94" s="2">
        <f t="shared" si="4"/>
        <v>262.0083245540332</v>
      </c>
    </row>
    <row r="95" spans="1:8" ht="12.75">
      <c r="A95" s="2">
        <v>22</v>
      </c>
      <c r="B95" s="2">
        <v>0.003526</v>
      </c>
      <c r="C95" s="2">
        <v>21.947526</v>
      </c>
      <c r="D95" s="2">
        <v>0.38305659136706094</v>
      </c>
      <c r="E95" s="2">
        <v>-18.382204</v>
      </c>
      <c r="F95" s="16">
        <v>58.29444221999999</v>
      </c>
      <c r="H95" s="2">
        <f t="shared" si="4"/>
        <v>274.51367563729053</v>
      </c>
    </row>
    <row r="96" spans="1:8" ht="12.75">
      <c r="A96" s="2">
        <v>23</v>
      </c>
      <c r="B96" s="2">
        <v>0.008778</v>
      </c>
      <c r="C96" s="2">
        <v>22.949061</v>
      </c>
      <c r="D96" s="2">
        <v>0.40053667469102244</v>
      </c>
      <c r="E96" s="2">
        <v>-15.928388</v>
      </c>
      <c r="F96" s="16">
        <v>58.761891219999995</v>
      </c>
      <c r="H96" s="2">
        <f t="shared" si="4"/>
        <v>287.0406025505743</v>
      </c>
    </row>
    <row r="97" spans="1:8" ht="12.75">
      <c r="A97" s="2">
        <v>24</v>
      </c>
      <c r="B97" s="2">
        <v>0.008778</v>
      </c>
      <c r="C97" s="2">
        <v>23.952319</v>
      </c>
      <c r="D97" s="2">
        <v>0.4180468300379957</v>
      </c>
      <c r="E97" s="2">
        <v>-23.136477</v>
      </c>
      <c r="F97" s="16">
        <v>59.112474219999996</v>
      </c>
      <c r="H97" s="2">
        <f t="shared" si="4"/>
        <v>299.5890802784292</v>
      </c>
    </row>
    <row r="98" spans="1:8" ht="12.75">
      <c r="A98" s="2">
        <v>25</v>
      </c>
      <c r="B98" s="2">
        <v>0.007027</v>
      </c>
      <c r="C98" s="2">
        <v>24.955579</v>
      </c>
      <c r="D98" s="2">
        <v>0.435557020291554</v>
      </c>
      <c r="E98" s="2">
        <v>-16.081753</v>
      </c>
      <c r="F98" s="16">
        <v>59.50201522</v>
      </c>
      <c r="H98" s="2">
        <f t="shared" si="4"/>
        <v>312.13758302173926</v>
      </c>
    </row>
    <row r="99" spans="1:8" ht="12.75">
      <c r="A99" s="2">
        <v>26</v>
      </c>
      <c r="B99" s="2">
        <v>0.012284</v>
      </c>
      <c r="C99" s="2">
        <v>25.958836</v>
      </c>
      <c r="D99" s="2">
        <v>0.45306715818523474</v>
      </c>
      <c r="E99" s="2">
        <v>-17.922115</v>
      </c>
      <c r="F99" s="16">
        <v>59.911027219999994</v>
      </c>
      <c r="H99" s="2">
        <f t="shared" si="4"/>
        <v>324.6860482418666</v>
      </c>
    </row>
    <row r="100" spans="1:8" ht="12.75">
      <c r="A100" s="2">
        <v>27</v>
      </c>
      <c r="B100" s="2">
        <v>0.015786</v>
      </c>
      <c r="C100" s="2">
        <v>26.960372</v>
      </c>
      <c r="D100" s="2">
        <v>0.47054725896248867</v>
      </c>
      <c r="E100" s="2">
        <v>-19.762476</v>
      </c>
      <c r="F100" s="16">
        <v>60.18370521999999</v>
      </c>
      <c r="H100" s="2">
        <f t="shared" si="4"/>
        <v>337.2129876628779</v>
      </c>
    </row>
    <row r="101" spans="1:8" ht="12.75">
      <c r="A101" s="2">
        <v>28</v>
      </c>
      <c r="B101" s="2">
        <v>0.014035</v>
      </c>
      <c r="C101" s="2">
        <v>27.96363</v>
      </c>
      <c r="D101" s="2">
        <v>0.4880574143094619</v>
      </c>
      <c r="E101" s="2">
        <v>-14.548116</v>
      </c>
      <c r="F101" s="16">
        <v>60.63167721999999</v>
      </c>
      <c r="H101" s="2">
        <f t="shared" si="4"/>
        <v>349.7614653907328</v>
      </c>
    </row>
    <row r="102" spans="1:8" ht="12.75">
      <c r="A102" s="2">
        <v>29</v>
      </c>
      <c r="B102" s="2">
        <v>0.015786</v>
      </c>
      <c r="C102" s="2">
        <v>28.966887</v>
      </c>
      <c r="D102" s="2">
        <v>0.5055675522031428</v>
      </c>
      <c r="E102" s="2">
        <v>-24.056656</v>
      </c>
      <c r="F102" s="16">
        <v>61.021215219999995</v>
      </c>
      <c r="H102" s="2">
        <f t="shared" si="4"/>
        <v>362.3099306108602</v>
      </c>
    </row>
    <row r="103" spans="1:8" ht="12.75">
      <c r="A103" s="2">
        <v>30</v>
      </c>
      <c r="B103" s="2">
        <v>0.017537</v>
      </c>
      <c r="C103" s="2">
        <v>29.963252</v>
      </c>
      <c r="D103" s="2">
        <v>0.522957402004776</v>
      </c>
      <c r="E103" s="2">
        <v>-23.596565</v>
      </c>
      <c r="F103" s="16">
        <v>61.352323219999995</v>
      </c>
      <c r="H103" s="2">
        <f t="shared" si="4"/>
        <v>374.7721925727027</v>
      </c>
    </row>
    <row r="104" spans="1:8" ht="12.75">
      <c r="A104" s="2">
        <v>31</v>
      </c>
      <c r="B104" s="2">
        <v>0.021043</v>
      </c>
      <c r="C104" s="2">
        <v>30.97168</v>
      </c>
      <c r="D104" s="2">
        <v>0.5405577908740773</v>
      </c>
      <c r="E104" s="2">
        <v>-20.836021</v>
      </c>
      <c r="F104" s="16">
        <v>61.76133822</v>
      </c>
      <c r="H104" s="2">
        <f t="shared" si="4"/>
        <v>387.38533525199875</v>
      </c>
    </row>
    <row r="105" spans="1:8" ht="12.75">
      <c r="A105" s="2">
        <v>32</v>
      </c>
      <c r="B105" s="2">
        <v>0.022794</v>
      </c>
      <c r="C105" s="2">
        <v>31.973216</v>
      </c>
      <c r="D105" s="2">
        <v>0.5580378916513312</v>
      </c>
      <c r="E105" s="2">
        <v>-26.050383</v>
      </c>
      <c r="F105" s="16">
        <v>61.95610522</v>
      </c>
      <c r="H105" s="2">
        <f t="shared" si="4"/>
        <v>399.91227467301</v>
      </c>
    </row>
    <row r="106" spans="1:8" ht="12.75">
      <c r="A106" s="2">
        <v>33</v>
      </c>
      <c r="B106" s="2">
        <v>0.026295</v>
      </c>
      <c r="C106" s="2">
        <v>32.978198</v>
      </c>
      <c r="D106" s="2">
        <v>0.575578136474609</v>
      </c>
      <c r="E106" s="2">
        <v>-17.308661</v>
      </c>
      <c r="F106" s="16">
        <v>62.38459922</v>
      </c>
      <c r="H106" s="2">
        <f t="shared" si="4"/>
        <v>412.48231572316377</v>
      </c>
    </row>
    <row r="107" spans="1:8" ht="12.75">
      <c r="A107" s="2">
        <v>34</v>
      </c>
      <c r="B107" s="2">
        <v>0.026295</v>
      </c>
      <c r="C107" s="2">
        <v>33.979731</v>
      </c>
      <c r="D107" s="2">
        <v>0.5930581848919854</v>
      </c>
      <c r="E107" s="2">
        <v>-14.701479</v>
      </c>
      <c r="F107" s="16">
        <v>62.75466322</v>
      </c>
      <c r="H107" s="2">
        <f t="shared" si="4"/>
        <v>425.0092176209924</v>
      </c>
    </row>
    <row r="108" spans="1:8" ht="12.75">
      <c r="A108" s="2">
        <v>35</v>
      </c>
      <c r="B108" s="2">
        <v>0.026295</v>
      </c>
      <c r="C108" s="2">
        <v>34.981266</v>
      </c>
      <c r="D108" s="2">
        <v>0.6105382682159467</v>
      </c>
      <c r="E108" s="2">
        <v>-13.934661</v>
      </c>
      <c r="F108" s="16">
        <v>63.02733722</v>
      </c>
      <c r="H108" s="2">
        <f t="shared" si="4"/>
        <v>437.53614453427605</v>
      </c>
    </row>
    <row r="109" spans="1:8" ht="12.75">
      <c r="A109" s="2">
        <v>36</v>
      </c>
      <c r="B109" s="2">
        <v>0.029797</v>
      </c>
      <c r="C109" s="2">
        <v>35.984525</v>
      </c>
      <c r="D109" s="2">
        <v>0.6280484410162125</v>
      </c>
      <c r="E109" s="2">
        <v>-8.8736629</v>
      </c>
      <c r="F109" s="16">
        <v>63.30001222</v>
      </c>
      <c r="H109" s="2">
        <f t="shared" si="4"/>
        <v>450.0846347698585</v>
      </c>
    </row>
    <row r="110" spans="1:8" ht="12.75">
      <c r="A110" s="2">
        <v>37</v>
      </c>
      <c r="B110" s="2">
        <v>0.033303</v>
      </c>
      <c r="C110" s="2">
        <v>36.987783</v>
      </c>
      <c r="D110" s="2">
        <v>0.6455585963631858</v>
      </c>
      <c r="E110" s="2">
        <v>-17.001932</v>
      </c>
      <c r="F110" s="16">
        <v>63.67007522</v>
      </c>
      <c r="H110" s="2">
        <f t="shared" si="4"/>
        <v>462.63311249771346</v>
      </c>
    </row>
    <row r="111" spans="1:8" ht="12.75">
      <c r="A111" s="2">
        <v>38</v>
      </c>
      <c r="B111" s="2">
        <v>0.035054</v>
      </c>
      <c r="C111" s="2">
        <v>37.989318</v>
      </c>
      <c r="D111" s="2">
        <v>0.6630386796871471</v>
      </c>
      <c r="E111" s="2">
        <v>-16.541842</v>
      </c>
      <c r="F111" s="16">
        <v>63.98170621999999</v>
      </c>
      <c r="H111" s="2">
        <f t="shared" si="4"/>
        <v>475.1600394109971</v>
      </c>
    </row>
    <row r="112" spans="1:8" ht="12.75">
      <c r="A112" s="2">
        <v>39</v>
      </c>
      <c r="B112" s="2">
        <v>0.033303</v>
      </c>
      <c r="C112" s="2">
        <v>38.989128</v>
      </c>
      <c r="D112" s="2">
        <v>0.6804886560815118</v>
      </c>
      <c r="E112" s="2">
        <v>-12.707752</v>
      </c>
      <c r="F112" s="16">
        <v>64.27385822</v>
      </c>
      <c r="H112" s="2">
        <f t="shared" si="4"/>
        <v>487.6653904942546</v>
      </c>
    </row>
    <row r="113" spans="1:8" ht="12.75">
      <c r="A113" s="2">
        <v>40</v>
      </c>
      <c r="B113" s="2">
        <v>0.040307</v>
      </c>
      <c r="C113" s="2">
        <v>39.9958341</v>
      </c>
      <c r="D113" s="2">
        <v>0.698058992126423</v>
      </c>
      <c r="E113" s="2">
        <v>-22.676384</v>
      </c>
      <c r="F113" s="16">
        <v>64.52706221999999</v>
      </c>
      <c r="H113" s="2">
        <f t="shared" si="4"/>
        <v>500.25699611747973</v>
      </c>
    </row>
    <row r="114" spans="1:8" ht="12.75">
      <c r="A114" s="2">
        <v>41</v>
      </c>
      <c r="B114" s="2">
        <v>0.042062</v>
      </c>
      <c r="C114" s="2">
        <v>41.0008161</v>
      </c>
      <c r="D114" s="2">
        <v>0.7155992369497006</v>
      </c>
      <c r="E114" s="2">
        <v>-20.069204</v>
      </c>
      <c r="F114" s="16">
        <v>64.83869322</v>
      </c>
      <c r="H114" s="2">
        <f t="shared" si="4"/>
        <v>512.8270371676334</v>
      </c>
    </row>
    <row r="115" spans="1:8" ht="12.75">
      <c r="A115" s="2">
        <v>42</v>
      </c>
      <c r="B115" s="2">
        <v>0.043813</v>
      </c>
      <c r="C115" s="2">
        <v>42.0057986</v>
      </c>
      <c r="D115" s="2">
        <v>0.7331394904996245</v>
      </c>
      <c r="E115" s="2">
        <v>-13.627934</v>
      </c>
      <c r="F115" s="16">
        <v>65.09188922</v>
      </c>
      <c r="H115" s="2">
        <f t="shared" si="4"/>
        <v>525.3970844716508</v>
      </c>
    </row>
    <row r="116" spans="1:8" ht="12.75">
      <c r="A116" s="2">
        <v>43</v>
      </c>
      <c r="B116" s="2">
        <v>0.047314</v>
      </c>
      <c r="C116" s="2">
        <v>43.0090573</v>
      </c>
      <c r="D116" s="2">
        <v>0.7506496580639026</v>
      </c>
      <c r="E116" s="2">
        <v>-18.995659</v>
      </c>
      <c r="F116" s="16">
        <v>65.40352021999999</v>
      </c>
      <c r="H116" s="2">
        <f t="shared" si="4"/>
        <v>537.9455709549152</v>
      </c>
    </row>
    <row r="117" spans="1:8" ht="12.75">
      <c r="A117" s="2">
        <v>44</v>
      </c>
      <c r="B117" s="2">
        <v>0.045564</v>
      </c>
      <c r="C117" s="2">
        <v>44.008868</v>
      </c>
      <c r="D117" s="2">
        <v>0.7680996466755718</v>
      </c>
      <c r="E117" s="2">
        <v>-15.314933</v>
      </c>
      <c r="F117" s="16">
        <v>65.67620222</v>
      </c>
      <c r="H117" s="2">
        <f t="shared" si="4"/>
        <v>550.4509307935818</v>
      </c>
    </row>
    <row r="118" spans="1:8" ht="12.75">
      <c r="A118" s="2">
        <v>45</v>
      </c>
      <c r="B118" s="2">
        <v>0.049065</v>
      </c>
      <c r="C118" s="2">
        <v>45.0155742</v>
      </c>
      <c r="D118" s="2">
        <v>0.7856699844658124</v>
      </c>
      <c r="E118" s="2">
        <v>-23.903294</v>
      </c>
      <c r="F118" s="16">
        <v>65.90992122</v>
      </c>
      <c r="H118" s="2">
        <f t="shared" si="4"/>
        <v>563.0425376675797</v>
      </c>
    </row>
    <row r="119" spans="1:8" ht="12.75">
      <c r="A119" s="2">
        <v>46</v>
      </c>
      <c r="B119" s="2">
        <v>0.054322</v>
      </c>
      <c r="C119" s="2">
        <v>46.0188327</v>
      </c>
      <c r="D119" s="2">
        <v>0.8031801485394319</v>
      </c>
      <c r="E119" s="2">
        <v>-18.382204</v>
      </c>
      <c r="F119" s="16">
        <v>66.27998522</v>
      </c>
      <c r="H119" s="2">
        <f t="shared" si="4"/>
        <v>575.5910216492985</v>
      </c>
    </row>
    <row r="120" spans="1:8" ht="12.75">
      <c r="A120" s="2">
        <v>47</v>
      </c>
      <c r="B120" s="2">
        <v>0.057824</v>
      </c>
      <c r="C120" s="2">
        <v>47.0203674</v>
      </c>
      <c r="D120" s="2">
        <v>0.8206602266274056</v>
      </c>
      <c r="E120" s="2">
        <v>-6.726573</v>
      </c>
      <c r="F120" s="16">
        <v>66.45527822</v>
      </c>
      <c r="H120" s="2">
        <f t="shared" si="4"/>
        <v>588.1179448102639</v>
      </c>
    </row>
    <row r="121" spans="1:8" ht="12.75">
      <c r="A121" s="2">
        <v>48</v>
      </c>
      <c r="B121" s="2">
        <v>0.056073</v>
      </c>
      <c r="C121" s="2">
        <v>48.0236256</v>
      </c>
      <c r="D121" s="2">
        <v>0.8381703854650374</v>
      </c>
      <c r="E121" s="2">
        <v>-16.84857</v>
      </c>
      <c r="F121" s="16">
        <v>66.68899621999999</v>
      </c>
      <c r="H121" s="2">
        <f t="shared" si="4"/>
        <v>600.6664250396644</v>
      </c>
    </row>
    <row r="122" spans="1:8" ht="12.75">
      <c r="A122" s="2">
        <v>49</v>
      </c>
      <c r="B122" s="2">
        <v>0.06133</v>
      </c>
      <c r="C122" s="2">
        <v>49.02516034</v>
      </c>
      <c r="D122" s="2">
        <v>0.8556504642511428</v>
      </c>
      <c r="E122" s="2">
        <v>-15.62166</v>
      </c>
      <c r="F122" s="16">
        <v>66.94220122</v>
      </c>
      <c r="H122" s="2">
        <f t="shared" si="4"/>
        <v>613.1933487009389</v>
      </c>
    </row>
    <row r="123" spans="1:8" ht="12.75">
      <c r="A123" s="2">
        <v>50</v>
      </c>
      <c r="B123" s="2">
        <v>0.06133</v>
      </c>
      <c r="C123" s="2">
        <v>50.02324732</v>
      </c>
      <c r="D123" s="2">
        <v>0.8730703682734295</v>
      </c>
      <c r="E123" s="2">
        <v>-15.62166</v>
      </c>
      <c r="F123" s="16">
        <v>67.17592022</v>
      </c>
      <c r="H123" s="2">
        <f t="shared" si="4"/>
        <v>625.6771487194706</v>
      </c>
    </row>
    <row r="124" spans="1:8" ht="12.75">
      <c r="A124" s="2">
        <v>51</v>
      </c>
      <c r="B124" s="2">
        <v>0.066582</v>
      </c>
      <c r="C124" s="2">
        <v>51.0334009</v>
      </c>
      <c r="D124" s="2">
        <v>0.8907008741952374</v>
      </c>
      <c r="E124" s="2">
        <v>-17.462025</v>
      </c>
      <c r="F124" s="16">
        <v>67.50702822</v>
      </c>
      <c r="H124" s="2">
        <f t="shared" si="4"/>
        <v>638.3118744832749</v>
      </c>
    </row>
    <row r="125" spans="1:8" ht="12.75">
      <c r="A125" s="2">
        <v>52</v>
      </c>
      <c r="B125" s="2">
        <v>0.070084</v>
      </c>
      <c r="C125" s="2">
        <v>52.031488</v>
      </c>
      <c r="D125" s="2">
        <v>0.9081207803119195</v>
      </c>
      <c r="E125" s="2">
        <v>-11.020753</v>
      </c>
      <c r="F125" s="16">
        <v>67.70179922</v>
      </c>
      <c r="H125" s="2">
        <f t="shared" si="4"/>
        <v>650.7956760027339</v>
      </c>
    </row>
    <row r="126" spans="1:8" ht="12.75">
      <c r="A126" s="2">
        <v>53</v>
      </c>
      <c r="B126" s="2">
        <v>0.070084</v>
      </c>
      <c r="C126" s="2">
        <v>53.0295751</v>
      </c>
      <c r="D126" s="2">
        <v>0.9255406864286013</v>
      </c>
      <c r="E126" s="2">
        <v>-14.394752</v>
      </c>
      <c r="F126" s="16">
        <v>67.97448122</v>
      </c>
      <c r="H126" s="2">
        <f t="shared" si="4"/>
        <v>663.2794775221928</v>
      </c>
    </row>
    <row r="127" spans="1:8" ht="12.75">
      <c r="A127" s="2">
        <v>54</v>
      </c>
      <c r="B127" s="2">
        <v>0.077092</v>
      </c>
      <c r="C127" s="2">
        <v>54.0311096</v>
      </c>
      <c r="D127" s="2">
        <v>0.9430207610259163</v>
      </c>
      <c r="E127" s="2">
        <v>-17.615387</v>
      </c>
      <c r="F127" s="16">
        <v>68.18872222</v>
      </c>
      <c r="H127" s="2">
        <f t="shared" si="4"/>
        <v>675.8063981816126</v>
      </c>
    </row>
    <row r="128" spans="1:8" ht="12.75">
      <c r="A128" s="2">
        <v>55</v>
      </c>
      <c r="B128" s="2">
        <v>0.078843</v>
      </c>
      <c r="C128" s="2">
        <v>55.0378154</v>
      </c>
      <c r="D128" s="2">
        <v>0.9605910918348398</v>
      </c>
      <c r="E128" s="2">
        <v>-7.800118</v>
      </c>
      <c r="F128" s="16">
        <v>68.40297022</v>
      </c>
      <c r="H128" s="2">
        <f t="shared" si="4"/>
        <v>688.3980000525196</v>
      </c>
    </row>
    <row r="129" spans="1:8" ht="12.75">
      <c r="A129" s="2">
        <v>56</v>
      </c>
      <c r="B129" s="2">
        <v>0.078843</v>
      </c>
      <c r="C129" s="2">
        <v>56.0445216</v>
      </c>
      <c r="D129" s="2">
        <v>0.9781614296250805</v>
      </c>
      <c r="E129" s="2">
        <v>-10.253935</v>
      </c>
      <c r="F129" s="16">
        <v>68.65616722</v>
      </c>
      <c r="H129" s="2">
        <f t="shared" si="4"/>
        <v>700.9896069265177</v>
      </c>
    </row>
    <row r="130" spans="1:8" ht="12.75">
      <c r="A130" s="2">
        <v>57</v>
      </c>
      <c r="B130" s="2">
        <v>0.082349</v>
      </c>
      <c r="C130" s="2">
        <v>57.0512274</v>
      </c>
      <c r="D130" s="2">
        <v>0.995731760434004</v>
      </c>
      <c r="E130" s="2">
        <v>-12.861115</v>
      </c>
      <c r="F130" s="16">
        <v>68.83146022</v>
      </c>
      <c r="H130" s="2">
        <f t="shared" si="4"/>
        <v>713.5812087974247</v>
      </c>
    </row>
    <row r="131" spans="1:8" ht="12.75">
      <c r="A131" s="2">
        <v>58</v>
      </c>
      <c r="B131" s="2">
        <v>0.0841</v>
      </c>
      <c r="C131" s="2">
        <v>58.047591</v>
      </c>
      <c r="D131" s="2">
        <v>1.0131215858010276</v>
      </c>
      <c r="E131" s="2">
        <v>-6.726573</v>
      </c>
      <c r="F131" s="16">
        <v>69.06518722</v>
      </c>
      <c r="H131" s="2">
        <f t="shared" si="4"/>
        <v>726.0434532484484</v>
      </c>
    </row>
    <row r="132" spans="1:8" ht="12.75">
      <c r="A132" s="2">
        <v>59</v>
      </c>
      <c r="B132" s="2">
        <v>0.085851</v>
      </c>
      <c r="C132" s="2">
        <v>59.052573</v>
      </c>
      <c r="D132" s="2">
        <v>1.0306618306243054</v>
      </c>
      <c r="E132" s="2">
        <v>-15.928388</v>
      </c>
      <c r="F132" s="16">
        <v>69.25995721999999</v>
      </c>
      <c r="H132" s="2">
        <f t="shared" si="4"/>
        <v>738.6134942986022</v>
      </c>
    </row>
    <row r="133" spans="1:8" ht="12.75">
      <c r="A133" s="2">
        <v>60</v>
      </c>
      <c r="B133" s="2">
        <v>0.092858</v>
      </c>
      <c r="C133" s="2">
        <v>60.052384</v>
      </c>
      <c r="D133" s="2">
        <v>1.0481118244719625</v>
      </c>
      <c r="E133" s="2">
        <v>-15.468297</v>
      </c>
      <c r="F133" s="16">
        <v>69.49367622</v>
      </c>
      <c r="H133" s="2">
        <f t="shared" si="4"/>
        <v>751.1188578895872</v>
      </c>
    </row>
    <row r="134" spans="1:8" ht="12.75">
      <c r="A134" s="2">
        <v>61</v>
      </c>
      <c r="B134" s="2">
        <v>0.094609</v>
      </c>
      <c r="C134" s="2">
        <v>61.053919</v>
      </c>
      <c r="D134" s="2">
        <v>1.0655919077959237</v>
      </c>
      <c r="E134" s="2">
        <v>-5.8063912</v>
      </c>
      <c r="F134" s="16">
        <v>69.68844722</v>
      </c>
      <c r="H134" s="2">
        <f t="shared" si="4"/>
        <v>763.6457848028707</v>
      </c>
    </row>
    <row r="135" spans="1:8" ht="12.75">
      <c r="A135" s="2">
        <v>62</v>
      </c>
      <c r="B135" s="2">
        <v>0.091103</v>
      </c>
      <c r="C135" s="2">
        <v>62.050281</v>
      </c>
      <c r="D135" s="2">
        <v>1.0829817052376796</v>
      </c>
      <c r="E135" s="2">
        <v>-13.167843</v>
      </c>
      <c r="F135" s="16">
        <v>69.92216622</v>
      </c>
      <c r="H135" s="2">
        <f t="shared" si="4"/>
        <v>776.1080092415307</v>
      </c>
    </row>
    <row r="136" spans="1:8" ht="12.75">
      <c r="A136" s="2">
        <v>63</v>
      </c>
      <c r="B136" s="2">
        <v>0.09636</v>
      </c>
      <c r="C136" s="2">
        <v>63.056988</v>
      </c>
      <c r="D136" s="2">
        <v>1.100552056990554</v>
      </c>
      <c r="E136" s="2">
        <v>-9.1803904</v>
      </c>
      <c r="F136" s="16">
        <v>70.13641522</v>
      </c>
      <c r="H136" s="2">
        <f t="shared" si="4"/>
        <v>788.6996261217106</v>
      </c>
    </row>
    <row r="137" spans="1:8" ht="12.75">
      <c r="A137" s="2">
        <v>64</v>
      </c>
      <c r="B137" s="2">
        <v>0.099862</v>
      </c>
      <c r="C137" s="2">
        <v>64.058522</v>
      </c>
      <c r="D137" s="2">
        <v>1.1180321228612229</v>
      </c>
      <c r="E137" s="2">
        <v>-12.707752</v>
      </c>
      <c r="F137" s="16">
        <v>70.27275222</v>
      </c>
      <c r="H137" s="2">
        <f t="shared" si="4"/>
        <v>801.2265405272667</v>
      </c>
    </row>
    <row r="138" spans="1:8" ht="12.75">
      <c r="A138" s="2">
        <v>65</v>
      </c>
      <c r="B138" s="2">
        <v>0.103368</v>
      </c>
      <c r="C138" s="2">
        <v>65.060056</v>
      </c>
      <c r="D138" s="2">
        <v>1.135512188731892</v>
      </c>
      <c r="E138" s="2">
        <v>-9.9472075</v>
      </c>
      <c r="F138" s="16">
        <v>70.48700122</v>
      </c>
      <c r="H138" s="2">
        <f t="shared" si="4"/>
        <v>813.753454932823</v>
      </c>
    </row>
    <row r="139" spans="1:8" ht="12.75">
      <c r="A139" s="2">
        <v>66</v>
      </c>
      <c r="B139" s="2">
        <v>0.10862</v>
      </c>
      <c r="C139" s="2">
        <v>66.061593</v>
      </c>
      <c r="D139" s="2">
        <v>1.1529923069624384</v>
      </c>
      <c r="E139" s="2">
        <v>-6.1131186</v>
      </c>
      <c r="F139" s="16">
        <v>70.70124922</v>
      </c>
      <c r="H139" s="2">
        <f t="shared" si="4"/>
        <v>826.2804068615618</v>
      </c>
    </row>
    <row r="140" spans="1:8" ht="12.75">
      <c r="A140" s="2">
        <v>67</v>
      </c>
      <c r="B140" s="2">
        <v>0.10862</v>
      </c>
      <c r="C140" s="2">
        <v>67.056231</v>
      </c>
      <c r="D140" s="2">
        <v>1.1703520149278897</v>
      </c>
      <c r="E140" s="2">
        <v>-11.787571</v>
      </c>
      <c r="F140" s="16">
        <v>70.85706422</v>
      </c>
      <c r="H140" s="2">
        <f aca="true" t="shared" si="5" ref="H140:H203">716.64*(D140-$H$4)+$F$11</f>
        <v>838.7210679779229</v>
      </c>
    </row>
    <row r="141" spans="1:8" ht="12.75">
      <c r="A141" s="2">
        <v>68</v>
      </c>
      <c r="B141" s="2">
        <v>0.112122</v>
      </c>
      <c r="C141" s="2">
        <v>68.064662</v>
      </c>
      <c r="D141" s="2">
        <v>1.1879524561570685</v>
      </c>
      <c r="E141" s="2">
        <v>-14.548116</v>
      </c>
      <c r="F141" s="16">
        <v>71.07130522</v>
      </c>
      <c r="H141" s="2">
        <f t="shared" si="5"/>
        <v>851.3342481804016</v>
      </c>
    </row>
    <row r="142" spans="1:8" ht="12.75">
      <c r="A142" s="2">
        <v>69</v>
      </c>
      <c r="B142" s="2">
        <v>0.117379</v>
      </c>
      <c r="C142" s="2">
        <v>69.06792</v>
      </c>
      <c r="D142" s="2">
        <v>1.2054626115040419</v>
      </c>
      <c r="E142" s="2">
        <v>-3.5059376</v>
      </c>
      <c r="F142" s="16">
        <v>71.20765021999999</v>
      </c>
      <c r="H142" s="2">
        <f t="shared" si="5"/>
        <v>863.8827259082566</v>
      </c>
    </row>
    <row r="143" spans="1:8" ht="12.75">
      <c r="A143" s="2">
        <v>70</v>
      </c>
      <c r="B143" s="2">
        <v>0.11913</v>
      </c>
      <c r="C143" s="2">
        <v>70.067731</v>
      </c>
      <c r="D143" s="2">
        <v>1.2229126053516988</v>
      </c>
      <c r="E143" s="2">
        <v>-13.321207</v>
      </c>
      <c r="F143" s="16">
        <v>71.44136922</v>
      </c>
      <c r="H143" s="2">
        <f t="shared" si="5"/>
        <v>876.3880894992413</v>
      </c>
    </row>
    <row r="144" spans="1:8" ht="12.75">
      <c r="A144" s="2">
        <v>71</v>
      </c>
      <c r="B144" s="2">
        <v>0.124387</v>
      </c>
      <c r="C144" s="2">
        <v>71.074437</v>
      </c>
      <c r="D144" s="2">
        <v>1.2404829396512809</v>
      </c>
      <c r="E144" s="2">
        <v>-6.4198461</v>
      </c>
      <c r="F144" s="16">
        <v>71.65561822</v>
      </c>
      <c r="H144" s="2">
        <f t="shared" si="5"/>
        <v>888.9796938716939</v>
      </c>
    </row>
    <row r="145" spans="1:8" ht="12.75">
      <c r="A145" s="2">
        <v>72</v>
      </c>
      <c r="B145" s="2">
        <v>0.124387</v>
      </c>
      <c r="C145" s="2">
        <v>72.072524</v>
      </c>
      <c r="D145" s="2">
        <v>1.2579028440226336</v>
      </c>
      <c r="E145" s="2">
        <v>-5.4996643</v>
      </c>
      <c r="F145" s="16">
        <v>71.81143322</v>
      </c>
      <c r="H145" s="2">
        <f t="shared" si="5"/>
        <v>901.4634941403801</v>
      </c>
    </row>
    <row r="146" spans="1:8" ht="12.75">
      <c r="A146" s="2">
        <v>73</v>
      </c>
      <c r="B146" s="2">
        <v>0.127888</v>
      </c>
      <c r="C146" s="2">
        <v>73.072335</v>
      </c>
      <c r="D146" s="2">
        <v>1.2753528378702905</v>
      </c>
      <c r="E146" s="2">
        <v>-13.01448</v>
      </c>
      <c r="F146" s="16">
        <v>71.98672622</v>
      </c>
      <c r="H146" s="2">
        <f t="shared" si="5"/>
        <v>913.968857731365</v>
      </c>
    </row>
    <row r="147" spans="1:8" ht="12.75">
      <c r="A147" s="2">
        <v>74</v>
      </c>
      <c r="B147" s="2">
        <v>0.133145</v>
      </c>
      <c r="C147" s="2">
        <v>74.077317</v>
      </c>
      <c r="D147" s="2">
        <v>1.2928930826935683</v>
      </c>
      <c r="E147" s="2">
        <v>-1.6655747</v>
      </c>
      <c r="F147" s="16">
        <v>72.12306321999999</v>
      </c>
      <c r="H147" s="2">
        <f t="shared" si="5"/>
        <v>926.5388987815188</v>
      </c>
    </row>
    <row r="148" spans="1:8" ht="12.75">
      <c r="A148" s="2">
        <v>75</v>
      </c>
      <c r="B148" s="2">
        <v>0.138398</v>
      </c>
      <c r="C148" s="2">
        <v>75.071955</v>
      </c>
      <c r="D148" s="2">
        <v>1.3102527906590198</v>
      </c>
      <c r="E148" s="2">
        <v>2.4752419</v>
      </c>
      <c r="F148" s="16">
        <v>72.33731222</v>
      </c>
      <c r="H148" s="2">
        <f t="shared" si="5"/>
        <v>938.9795598978799</v>
      </c>
    </row>
    <row r="149" spans="1:8" ht="12.75">
      <c r="A149" s="2">
        <v>76</v>
      </c>
      <c r="B149" s="2">
        <v>0.138398</v>
      </c>
      <c r="C149" s="2">
        <v>76.078662</v>
      </c>
      <c r="D149" s="2">
        <v>1.327823142411894</v>
      </c>
      <c r="E149" s="2">
        <v>-14.241388</v>
      </c>
      <c r="F149" s="16">
        <v>72.59050922</v>
      </c>
      <c r="H149" s="2">
        <f t="shared" si="5"/>
        <v>951.5711767780597</v>
      </c>
    </row>
    <row r="150" spans="1:8" ht="12.75">
      <c r="A150" s="2">
        <v>77</v>
      </c>
      <c r="B150" s="2">
        <v>0.138398</v>
      </c>
      <c r="C150" s="2">
        <v>77.085368</v>
      </c>
      <c r="D150" s="2">
        <v>1.3453934767114764</v>
      </c>
      <c r="E150" s="2">
        <v>2.4752419</v>
      </c>
      <c r="F150" s="16">
        <v>72.70736821999999</v>
      </c>
      <c r="H150" s="2">
        <f t="shared" si="5"/>
        <v>964.1627811505124</v>
      </c>
    </row>
    <row r="151" spans="1:8" ht="12.75">
      <c r="A151" s="2">
        <v>78</v>
      </c>
      <c r="B151" s="2">
        <v>0.143655</v>
      </c>
      <c r="C151" s="2">
        <v>78.086903</v>
      </c>
      <c r="D151" s="2">
        <v>1.3628735600354378</v>
      </c>
      <c r="E151" s="2">
        <v>-5.6530275</v>
      </c>
      <c r="F151" s="16">
        <v>72.84370521999999</v>
      </c>
      <c r="H151" s="2">
        <f t="shared" si="5"/>
        <v>976.6897080637962</v>
      </c>
    </row>
    <row r="152" spans="1:8" ht="12.75">
      <c r="A152" s="2">
        <v>79</v>
      </c>
      <c r="B152" s="2">
        <v>0.148907</v>
      </c>
      <c r="C152" s="2">
        <v>79.090161</v>
      </c>
      <c r="D152" s="2">
        <v>1.3803837153824108</v>
      </c>
      <c r="E152" s="2">
        <v>-1.2054839</v>
      </c>
      <c r="F152" s="16">
        <v>72.99952822</v>
      </c>
      <c r="H152" s="2">
        <f t="shared" si="5"/>
        <v>989.2381857916508</v>
      </c>
    </row>
    <row r="153" spans="1:8" ht="12.75">
      <c r="A153" s="2">
        <v>80</v>
      </c>
      <c r="B153" s="2">
        <v>0.152409</v>
      </c>
      <c r="C153" s="2">
        <v>80.093421</v>
      </c>
      <c r="D153" s="2">
        <v>1.3978939056359694</v>
      </c>
      <c r="E153" s="2">
        <v>1.0949696</v>
      </c>
      <c r="F153" s="16">
        <v>73.13586522</v>
      </c>
      <c r="H153" s="2">
        <f t="shared" si="5"/>
        <v>1001.7866885349611</v>
      </c>
    </row>
    <row r="154" spans="1:8" ht="12.75">
      <c r="A154" s="2">
        <v>81</v>
      </c>
      <c r="B154" s="2">
        <v>0.152409</v>
      </c>
      <c r="C154" s="2">
        <v>81.09323</v>
      </c>
      <c r="D154" s="2">
        <v>1.4153438645770413</v>
      </c>
      <c r="E154" s="2">
        <v>-0.7453931</v>
      </c>
      <c r="F154" s="16">
        <v>73.31115822</v>
      </c>
      <c r="H154" s="2">
        <f t="shared" si="5"/>
        <v>1014.2920271104908</v>
      </c>
    </row>
    <row r="155" spans="1:8" ht="12.75">
      <c r="A155" s="2">
        <v>82</v>
      </c>
      <c r="B155" s="2">
        <v>0.155915</v>
      </c>
      <c r="C155" s="2">
        <v>82.089593</v>
      </c>
      <c r="D155" s="2">
        <v>1.4327336794720895</v>
      </c>
      <c r="E155" s="2">
        <v>-9.1803904</v>
      </c>
      <c r="F155" s="16">
        <v>73.46697322</v>
      </c>
      <c r="H155" s="2">
        <f t="shared" si="5"/>
        <v>1026.7542640568781</v>
      </c>
    </row>
    <row r="156" spans="1:8" ht="12.75">
      <c r="A156" s="2">
        <v>83</v>
      </c>
      <c r="B156" s="2">
        <v>0.162919</v>
      </c>
      <c r="C156" s="2">
        <v>83.098023</v>
      </c>
      <c r="D156" s="2">
        <v>1.4503341032479757</v>
      </c>
      <c r="E156" s="2">
        <v>-1.9723018</v>
      </c>
      <c r="F156" s="16">
        <v>73.64226622</v>
      </c>
      <c r="H156" s="2">
        <f t="shared" si="5"/>
        <v>1039.3674317516293</v>
      </c>
    </row>
    <row r="157" spans="1:8" ht="12.75">
      <c r="A157" s="2">
        <v>84</v>
      </c>
      <c r="B157" s="2">
        <v>0.161168</v>
      </c>
      <c r="C157" s="2">
        <v>84.101281</v>
      </c>
      <c r="D157" s="2">
        <v>1.4678442585949492</v>
      </c>
      <c r="E157" s="2">
        <v>-11.020753</v>
      </c>
      <c r="F157" s="16">
        <v>73.73964821999999</v>
      </c>
      <c r="H157" s="2">
        <f t="shared" si="5"/>
        <v>1051.9159094794843</v>
      </c>
    </row>
    <row r="158" spans="1:8" ht="12.75">
      <c r="A158" s="2">
        <v>85</v>
      </c>
      <c r="B158" s="2">
        <v>0.166425</v>
      </c>
      <c r="C158" s="2">
        <v>85.099366</v>
      </c>
      <c r="D158" s="2">
        <v>1.485264128059717</v>
      </c>
      <c r="E158" s="2">
        <v>-5.6530275</v>
      </c>
      <c r="F158" s="16">
        <v>73.91494122</v>
      </c>
      <c r="H158" s="2">
        <f t="shared" si="5"/>
        <v>1064.3996847327155</v>
      </c>
    </row>
    <row r="159" spans="1:8" ht="12.75">
      <c r="A159" s="2">
        <v>86</v>
      </c>
      <c r="B159" s="2">
        <v>0.171677</v>
      </c>
      <c r="C159" s="2">
        <v>86.102628</v>
      </c>
      <c r="D159" s="2">
        <v>1.5027743532198599</v>
      </c>
      <c r="E159" s="2">
        <v>-6.4198461</v>
      </c>
      <c r="F159" s="16">
        <v>74.07075621999999</v>
      </c>
      <c r="H159" s="2">
        <f t="shared" si="5"/>
        <v>1076.9482124914803</v>
      </c>
    </row>
    <row r="160" spans="1:8" ht="12.75">
      <c r="A160" s="2">
        <v>87</v>
      </c>
      <c r="B160" s="2">
        <v>0.173428</v>
      </c>
      <c r="C160" s="2">
        <v>87.104161</v>
      </c>
      <c r="D160" s="2">
        <v>1.5202544016372366</v>
      </c>
      <c r="E160" s="2">
        <v>-14.088024</v>
      </c>
      <c r="F160" s="16">
        <v>74.22657122</v>
      </c>
      <c r="H160" s="2">
        <f t="shared" si="5"/>
        <v>1089.4751143893093</v>
      </c>
    </row>
    <row r="161" spans="1:8" ht="12.75">
      <c r="A161" s="2">
        <v>88</v>
      </c>
      <c r="B161" s="2">
        <v>0.176934</v>
      </c>
      <c r="C161" s="2">
        <v>88.10397</v>
      </c>
      <c r="D161" s="2">
        <v>1.5377043605783087</v>
      </c>
      <c r="E161" s="2">
        <v>-1.9723018</v>
      </c>
      <c r="F161" s="16">
        <v>74.42134222</v>
      </c>
      <c r="H161" s="2">
        <f t="shared" si="5"/>
        <v>1101.980452964839</v>
      </c>
    </row>
    <row r="162" spans="1:8" ht="12.75">
      <c r="A162" s="2">
        <v>89</v>
      </c>
      <c r="B162" s="2">
        <v>0.180436</v>
      </c>
      <c r="C162" s="2">
        <v>89.103783</v>
      </c>
      <c r="D162" s="2">
        <v>1.5551543893325506</v>
      </c>
      <c r="E162" s="2">
        <v>-4.2727551</v>
      </c>
      <c r="F162" s="16">
        <v>74.55767922</v>
      </c>
      <c r="H162" s="2">
        <f t="shared" si="5"/>
        <v>1114.485841571279</v>
      </c>
    </row>
    <row r="163" spans="1:8" ht="12.75">
      <c r="A163" s="2">
        <v>90</v>
      </c>
      <c r="B163" s="2">
        <v>0.182187</v>
      </c>
      <c r="C163" s="2">
        <v>90.108765</v>
      </c>
      <c r="D163" s="2">
        <v>1.5726946341558283</v>
      </c>
      <c r="E163" s="2">
        <v>-5.8063912</v>
      </c>
      <c r="F163" s="16">
        <v>74.71349422</v>
      </c>
      <c r="H163" s="2">
        <f t="shared" si="5"/>
        <v>1127.0558826214328</v>
      </c>
    </row>
    <row r="164" spans="1:8" ht="12.75">
      <c r="A164" s="2">
        <v>91</v>
      </c>
      <c r="B164" s="2">
        <v>0.187444</v>
      </c>
      <c r="C164" s="2">
        <v>91.115472</v>
      </c>
      <c r="D164" s="2">
        <v>1.5902649859087028</v>
      </c>
      <c r="E164" s="2">
        <v>-4.88621</v>
      </c>
      <c r="F164" s="16">
        <v>74.84983222</v>
      </c>
      <c r="H164" s="2">
        <f t="shared" si="5"/>
        <v>1139.6474995016129</v>
      </c>
    </row>
    <row r="165" spans="1:8" ht="12.75">
      <c r="A165" s="2">
        <v>92</v>
      </c>
      <c r="B165" s="2">
        <v>0.189194</v>
      </c>
      <c r="C165" s="2">
        <v>92.113557</v>
      </c>
      <c r="D165" s="2">
        <v>1.6076848553734704</v>
      </c>
      <c r="E165" s="2">
        <v>-0.28530228</v>
      </c>
      <c r="F165" s="16">
        <v>74.98616922</v>
      </c>
      <c r="H165" s="2">
        <f t="shared" si="5"/>
        <v>1152.1312747548438</v>
      </c>
    </row>
    <row r="166" spans="1:8" ht="12.75">
      <c r="A166" s="2">
        <v>93</v>
      </c>
      <c r="B166" s="2">
        <v>0.194447</v>
      </c>
      <c r="C166" s="2">
        <v>93.116814</v>
      </c>
      <c r="D166" s="2">
        <v>1.6251949932671512</v>
      </c>
      <c r="E166" s="2">
        <v>6.002605</v>
      </c>
      <c r="F166" s="16">
        <v>75.00564722</v>
      </c>
      <c r="H166" s="2">
        <f t="shared" si="5"/>
        <v>1164.6797399749712</v>
      </c>
    </row>
    <row r="167" spans="1:8" ht="12.75">
      <c r="A167" s="2">
        <v>94</v>
      </c>
      <c r="B167" s="2">
        <v>0.199704</v>
      </c>
      <c r="C167" s="2">
        <v>94.116627</v>
      </c>
      <c r="D167" s="2">
        <v>1.6426450220213933</v>
      </c>
      <c r="E167" s="2">
        <v>8.4564219</v>
      </c>
      <c r="F167" s="16">
        <v>75.21989522</v>
      </c>
      <c r="H167" s="2">
        <f t="shared" si="5"/>
        <v>1177.1851285814112</v>
      </c>
    </row>
    <row r="168" spans="1:8" ht="12.75">
      <c r="A168" s="2">
        <v>95</v>
      </c>
      <c r="B168" s="2">
        <v>0.199704</v>
      </c>
      <c r="C168" s="2">
        <v>95.111264</v>
      </c>
      <c r="D168" s="2">
        <v>1.6600047125335522</v>
      </c>
      <c r="E168" s="2">
        <v>1.5550607</v>
      </c>
      <c r="F168" s="16">
        <v>75.37571122</v>
      </c>
      <c r="H168" s="2">
        <f t="shared" si="5"/>
        <v>1189.6257771900448</v>
      </c>
    </row>
    <row r="169" spans="1:8" ht="12.75">
      <c r="A169" s="2">
        <v>96</v>
      </c>
      <c r="B169" s="2">
        <v>0.821523</v>
      </c>
      <c r="C169" s="2">
        <v>95.997259</v>
      </c>
      <c r="D169" s="2">
        <v>1.6754682424397591</v>
      </c>
      <c r="E169" s="2">
        <v>-3.9660285</v>
      </c>
      <c r="F169" s="16">
        <v>75.92106022</v>
      </c>
      <c r="H169" s="2">
        <f t="shared" si="5"/>
        <v>1200.707561262029</v>
      </c>
    </row>
    <row r="170" spans="1:8" ht="12.75">
      <c r="A170" s="2">
        <v>97</v>
      </c>
      <c r="B170" s="2">
        <v>0.821523</v>
      </c>
      <c r="C170" s="2">
        <v>96.998793</v>
      </c>
      <c r="D170" s="2">
        <v>1.6929483083104282</v>
      </c>
      <c r="E170" s="2">
        <v>3.855514</v>
      </c>
      <c r="F170" s="16">
        <v>75.99897122</v>
      </c>
      <c r="H170" s="2">
        <f t="shared" si="5"/>
        <v>1213.2344756675852</v>
      </c>
    </row>
    <row r="171" spans="1:8" ht="12.75">
      <c r="A171" s="2">
        <v>98</v>
      </c>
      <c r="B171" s="2">
        <v>0.825024</v>
      </c>
      <c r="C171" s="2">
        <v>98.002054</v>
      </c>
      <c r="D171" s="2">
        <v>1.7104585160172792</v>
      </c>
      <c r="E171" s="2">
        <v>-9.1803904</v>
      </c>
      <c r="F171" s="16">
        <v>76.03792722</v>
      </c>
      <c r="H171" s="2">
        <f t="shared" si="5"/>
        <v>1225.782990918623</v>
      </c>
    </row>
    <row r="172" spans="1:8" ht="12.75">
      <c r="A172" s="2">
        <v>99</v>
      </c>
      <c r="B172" s="2">
        <v>0.823273</v>
      </c>
      <c r="C172" s="2">
        <v>99.001864</v>
      </c>
      <c r="D172" s="2">
        <v>1.7279084924116432</v>
      </c>
      <c r="E172" s="2">
        <v>1.2483333</v>
      </c>
      <c r="F172" s="16">
        <v>75.96001522</v>
      </c>
      <c r="H172" s="2">
        <f t="shared" si="5"/>
        <v>1238.28834200188</v>
      </c>
    </row>
    <row r="173" spans="1:8" ht="12.75">
      <c r="A173" s="2">
        <v>100</v>
      </c>
      <c r="B173" s="2">
        <v>0.830277</v>
      </c>
      <c r="C173" s="2">
        <v>100.005121</v>
      </c>
      <c r="D173" s="2">
        <v>1.745418630305324</v>
      </c>
      <c r="E173" s="2">
        <v>-4.4261189</v>
      </c>
      <c r="F173" s="16">
        <v>76.07688222</v>
      </c>
      <c r="H173" s="2">
        <f t="shared" si="5"/>
        <v>1250.8368072220073</v>
      </c>
    </row>
    <row r="174" spans="1:8" ht="12.75">
      <c r="A174" s="2">
        <v>101</v>
      </c>
      <c r="B174" s="2">
        <v>0.832032</v>
      </c>
      <c r="C174" s="2">
        <v>101.004934</v>
      </c>
      <c r="D174" s="2">
        <v>1.7628686590595664</v>
      </c>
      <c r="E174" s="2">
        <v>-3.9660285</v>
      </c>
      <c r="F174" s="16">
        <v>76.07688222</v>
      </c>
      <c r="H174" s="2">
        <f t="shared" si="5"/>
        <v>1263.3421958284475</v>
      </c>
    </row>
    <row r="175" spans="1:8" ht="12.75">
      <c r="A175" s="2">
        <v>102</v>
      </c>
      <c r="B175" s="2">
        <v>0.833783</v>
      </c>
      <c r="C175" s="2">
        <v>102.006468</v>
      </c>
      <c r="D175" s="2">
        <v>1.780348724930235</v>
      </c>
      <c r="E175" s="2">
        <v>5.6958776</v>
      </c>
      <c r="F175" s="16">
        <v>76.09635322</v>
      </c>
      <c r="H175" s="2">
        <f t="shared" si="5"/>
        <v>1275.8691102340035</v>
      </c>
    </row>
    <row r="176" spans="1:8" ht="12.75">
      <c r="A176" s="2">
        <v>103</v>
      </c>
      <c r="B176" s="2">
        <v>0.839036</v>
      </c>
      <c r="C176" s="2">
        <v>103.006277</v>
      </c>
      <c r="D176" s="2">
        <v>1.7977986838713071</v>
      </c>
      <c r="E176" s="2">
        <v>-7.0332994</v>
      </c>
      <c r="F176" s="16">
        <v>76.05740521999999</v>
      </c>
      <c r="H176" s="2">
        <f t="shared" si="5"/>
        <v>1288.3744488095335</v>
      </c>
    </row>
    <row r="177" spans="1:8" ht="12.75">
      <c r="A177" s="2">
        <v>104</v>
      </c>
      <c r="B177" s="2">
        <v>0.846043</v>
      </c>
      <c r="C177" s="2">
        <v>104.011259</v>
      </c>
      <c r="D177" s="2">
        <v>1.8153389286945847</v>
      </c>
      <c r="E177" s="2">
        <v>-1.8189381</v>
      </c>
      <c r="F177" s="16">
        <v>76.15478621999999</v>
      </c>
      <c r="H177" s="2">
        <f t="shared" si="5"/>
        <v>1300.944489859687</v>
      </c>
    </row>
    <row r="178" spans="1:8" ht="12.75">
      <c r="A178" s="2">
        <v>105</v>
      </c>
      <c r="B178" s="2">
        <v>0.839036</v>
      </c>
      <c r="C178" s="2">
        <v>105.011072</v>
      </c>
      <c r="D178" s="2">
        <v>1.8327889574488267</v>
      </c>
      <c r="E178" s="2">
        <v>5.0824227</v>
      </c>
      <c r="F178" s="16">
        <v>76.13530822</v>
      </c>
      <c r="H178" s="2">
        <f t="shared" si="5"/>
        <v>1313.449878466127</v>
      </c>
    </row>
    <row r="179" spans="1:8" ht="12.75">
      <c r="A179" s="2">
        <v>106</v>
      </c>
      <c r="B179" s="2">
        <v>0.849545</v>
      </c>
      <c r="C179" s="2">
        <v>106.01433</v>
      </c>
      <c r="D179" s="2">
        <v>1.8502991127958</v>
      </c>
      <c r="E179" s="2">
        <v>-5.6530275</v>
      </c>
      <c r="F179" s="16">
        <v>76.17426422</v>
      </c>
      <c r="H179" s="2">
        <f t="shared" si="5"/>
        <v>1325.998356193982</v>
      </c>
    </row>
    <row r="180" spans="1:8" ht="12.75">
      <c r="A180" s="2">
        <v>107</v>
      </c>
      <c r="B180" s="2">
        <v>0.851296</v>
      </c>
      <c r="C180" s="2">
        <v>107.014143</v>
      </c>
      <c r="D180" s="2">
        <v>1.8677491415500422</v>
      </c>
      <c r="E180" s="2">
        <v>-2.5857561</v>
      </c>
      <c r="F180" s="16">
        <v>76.15478621999999</v>
      </c>
      <c r="H180" s="2">
        <f t="shared" si="5"/>
        <v>1338.5037448004223</v>
      </c>
    </row>
    <row r="181" spans="1:8" ht="12.75">
      <c r="A181" s="2">
        <v>108</v>
      </c>
      <c r="B181" s="2">
        <v>0.854802</v>
      </c>
      <c r="C181" s="2">
        <v>108.019125</v>
      </c>
      <c r="D181" s="2">
        <v>1.8852893863733198</v>
      </c>
      <c r="E181" s="2">
        <v>0.021424843</v>
      </c>
      <c r="F181" s="16">
        <v>76.23269822</v>
      </c>
      <c r="H181" s="2">
        <f t="shared" si="5"/>
        <v>1351.0737858505759</v>
      </c>
    </row>
    <row r="182" spans="1:8" ht="12.75">
      <c r="A182" s="2">
        <v>109</v>
      </c>
      <c r="B182" s="2">
        <v>0.860055</v>
      </c>
      <c r="C182" s="2">
        <v>109.017212</v>
      </c>
      <c r="D182" s="2">
        <v>1.9027092907446725</v>
      </c>
      <c r="E182" s="2">
        <v>-9.7938442</v>
      </c>
      <c r="F182" s="16">
        <v>76.25216822</v>
      </c>
      <c r="H182" s="2">
        <f t="shared" si="5"/>
        <v>1363.5575861192622</v>
      </c>
    </row>
    <row r="183" spans="1:8" ht="12.75">
      <c r="A183" s="2">
        <v>110</v>
      </c>
      <c r="B183" s="2">
        <v>0.86356</v>
      </c>
      <c r="C183" s="2">
        <v>110.023918</v>
      </c>
      <c r="D183" s="2">
        <v>1.9202796250442544</v>
      </c>
      <c r="E183" s="2">
        <v>-4.2727551</v>
      </c>
      <c r="F183" s="16">
        <v>76.21322022</v>
      </c>
      <c r="H183" s="2">
        <f t="shared" si="5"/>
        <v>1376.1491904917145</v>
      </c>
    </row>
    <row r="184" spans="1:8" ht="12.75">
      <c r="A184" s="2">
        <v>111</v>
      </c>
      <c r="B184" s="2">
        <v>0.865311</v>
      </c>
      <c r="C184" s="2">
        <v>111.023728</v>
      </c>
      <c r="D184" s="2">
        <v>1.937729601438619</v>
      </c>
      <c r="E184" s="2">
        <v>-7.800118</v>
      </c>
      <c r="F184" s="16">
        <v>76.31060122</v>
      </c>
      <c r="H184" s="2">
        <f t="shared" si="5"/>
        <v>1388.6545415749717</v>
      </c>
    </row>
    <row r="185" spans="1:8" ht="12.75">
      <c r="A185" s="2">
        <v>112</v>
      </c>
      <c r="B185" s="2">
        <v>0.868813</v>
      </c>
      <c r="C185" s="2">
        <v>112.025263</v>
      </c>
      <c r="D185" s="2">
        <v>1.9552096847625804</v>
      </c>
      <c r="E185" s="2">
        <v>-4.88621</v>
      </c>
      <c r="F185" s="16">
        <v>76.50537222</v>
      </c>
      <c r="H185" s="2">
        <f t="shared" si="5"/>
        <v>1401.1814684882556</v>
      </c>
    </row>
    <row r="186" spans="1:8" ht="12.75">
      <c r="A186" s="2">
        <v>113</v>
      </c>
      <c r="B186" s="2">
        <v>0.872319</v>
      </c>
      <c r="C186" s="2">
        <v>113.028521</v>
      </c>
      <c r="D186" s="2">
        <v>1.9727198401095536</v>
      </c>
      <c r="E186" s="2">
        <v>1.401697</v>
      </c>
      <c r="F186" s="16">
        <v>76.73909121999999</v>
      </c>
      <c r="H186" s="2">
        <f t="shared" si="5"/>
        <v>1413.7299462161104</v>
      </c>
    </row>
    <row r="187" spans="1:8" ht="12.75">
      <c r="A187" s="2">
        <v>114</v>
      </c>
      <c r="B187" s="2">
        <v>0.875821</v>
      </c>
      <c r="C187" s="2">
        <v>114.030056</v>
      </c>
      <c r="D187" s="2">
        <v>1.9901999234335153</v>
      </c>
      <c r="E187" s="2">
        <v>-2.2790289</v>
      </c>
      <c r="F187" s="16">
        <v>77.01177322</v>
      </c>
      <c r="H187" s="2">
        <f t="shared" si="5"/>
        <v>1426.2568731293943</v>
      </c>
    </row>
    <row r="188" spans="1:8" ht="12.75">
      <c r="A188" s="2">
        <v>115</v>
      </c>
      <c r="B188" s="2">
        <v>0.882829</v>
      </c>
      <c r="C188" s="2">
        <v>115.036762</v>
      </c>
      <c r="D188" s="2">
        <v>2.007770257733097</v>
      </c>
      <c r="E188" s="2">
        <v>-0.59202963</v>
      </c>
      <c r="F188" s="16">
        <v>77.10915521999999</v>
      </c>
      <c r="H188" s="2">
        <f t="shared" si="5"/>
        <v>1438.8484775018464</v>
      </c>
    </row>
    <row r="189" spans="1:8" ht="12.75">
      <c r="A189" s="2">
        <v>116</v>
      </c>
      <c r="B189" s="2">
        <v>0.881074</v>
      </c>
      <c r="C189" s="2">
        <v>116.043469</v>
      </c>
      <c r="D189" s="2">
        <v>2.025340609485972</v>
      </c>
      <c r="E189" s="2">
        <v>5.2357864</v>
      </c>
      <c r="F189" s="16">
        <v>76.75856922</v>
      </c>
      <c r="H189" s="2">
        <f t="shared" si="5"/>
        <v>1451.440094382027</v>
      </c>
    </row>
    <row r="190" spans="1:8" ht="12.75">
      <c r="A190" s="2">
        <v>117</v>
      </c>
      <c r="B190" s="2">
        <v>0.889832</v>
      </c>
      <c r="C190" s="2">
        <v>117.046726</v>
      </c>
      <c r="D190" s="2">
        <v>2.0428507473796524</v>
      </c>
      <c r="E190" s="2">
        <v>-6.5732098</v>
      </c>
      <c r="F190" s="16">
        <v>77.07019921999999</v>
      </c>
      <c r="H190" s="2">
        <f t="shared" si="5"/>
        <v>1463.988559602154</v>
      </c>
    </row>
    <row r="191" spans="1:8" ht="12.75">
      <c r="A191" s="2">
        <v>118</v>
      </c>
      <c r="B191" s="2">
        <v>0.893338</v>
      </c>
      <c r="C191" s="2">
        <v>118.046538</v>
      </c>
      <c r="D191" s="2">
        <v>2.060300758680602</v>
      </c>
      <c r="E191" s="2">
        <v>-5.6530275</v>
      </c>
      <c r="F191" s="16">
        <v>77.24549222</v>
      </c>
      <c r="H191" s="2">
        <f t="shared" si="5"/>
        <v>1476.4939357008666</v>
      </c>
    </row>
    <row r="192" spans="1:8" ht="12.75">
      <c r="A192" s="2">
        <v>119</v>
      </c>
      <c r="B192" s="2">
        <v>0.895089</v>
      </c>
      <c r="C192" s="2">
        <v>119.049795</v>
      </c>
      <c r="D192" s="2">
        <v>2.0778108965742828</v>
      </c>
      <c r="E192" s="2">
        <v>0.32815197</v>
      </c>
      <c r="F192" s="16">
        <v>77.32340322</v>
      </c>
      <c r="H192" s="2">
        <f t="shared" si="5"/>
        <v>1489.042400920994</v>
      </c>
    </row>
    <row r="193" spans="1:8" ht="12.75">
      <c r="A193" s="2">
        <v>120</v>
      </c>
      <c r="B193" s="2">
        <v>0.900342</v>
      </c>
      <c r="C193" s="2">
        <v>120.056502</v>
      </c>
      <c r="D193" s="2">
        <v>2.095381248327157</v>
      </c>
      <c r="E193" s="2">
        <v>0.63487911</v>
      </c>
      <c r="F193" s="16">
        <v>77.28444822</v>
      </c>
      <c r="H193" s="2">
        <f t="shared" si="5"/>
        <v>1501.634017801174</v>
      </c>
    </row>
    <row r="194" spans="1:8" ht="12.75">
      <c r="A194" s="2">
        <v>121</v>
      </c>
      <c r="B194" s="2">
        <v>0.902093</v>
      </c>
      <c r="C194" s="2">
        <v>121.059761</v>
      </c>
      <c r="D194" s="2">
        <v>2.112891421127423</v>
      </c>
      <c r="E194" s="2">
        <v>-2.1256654</v>
      </c>
      <c r="F194" s="16">
        <v>77.38182922</v>
      </c>
      <c r="H194" s="2">
        <f t="shared" si="5"/>
        <v>1514.1825080367564</v>
      </c>
    </row>
    <row r="195" spans="1:8" ht="12.75">
      <c r="A195" s="2">
        <v>122</v>
      </c>
      <c r="B195" s="2">
        <v>0.903847</v>
      </c>
      <c r="C195" s="2">
        <v>122.063019</v>
      </c>
      <c r="D195" s="2">
        <v>2.130401576474396</v>
      </c>
      <c r="E195" s="2">
        <v>-4.1193919</v>
      </c>
      <c r="F195" s="16">
        <v>77.45974122</v>
      </c>
      <c r="H195" s="2">
        <f t="shared" si="5"/>
        <v>1526.7309857646112</v>
      </c>
    </row>
    <row r="196" spans="1:8" ht="12.75">
      <c r="A196" s="2">
        <v>123</v>
      </c>
      <c r="B196" s="2">
        <v>0.9091</v>
      </c>
      <c r="C196" s="2">
        <v>123.066276</v>
      </c>
      <c r="D196" s="2">
        <v>2.1479117143680773</v>
      </c>
      <c r="E196" s="2">
        <v>-4.7328463</v>
      </c>
      <c r="F196" s="16">
        <v>77.42078522</v>
      </c>
      <c r="H196" s="2">
        <f t="shared" si="5"/>
        <v>1539.2794509847388</v>
      </c>
    </row>
    <row r="197" spans="1:8" ht="12.75">
      <c r="A197" s="2">
        <v>124</v>
      </c>
      <c r="B197" s="2">
        <v>0.914357</v>
      </c>
      <c r="C197" s="2">
        <v>124.067811</v>
      </c>
      <c r="D197" s="2">
        <v>2.1653917976920387</v>
      </c>
      <c r="E197" s="2">
        <v>4.6223316</v>
      </c>
      <c r="F197" s="16">
        <v>77.51817421999999</v>
      </c>
      <c r="H197" s="2">
        <f t="shared" si="5"/>
        <v>1551.8063778980227</v>
      </c>
    </row>
    <row r="198" spans="1:8" ht="12.75">
      <c r="A198" s="2">
        <v>125</v>
      </c>
      <c r="B198" s="2">
        <v>0.912602</v>
      </c>
      <c r="C198" s="2">
        <v>125.069346</v>
      </c>
      <c r="D198" s="2">
        <v>2.1828718810159997</v>
      </c>
      <c r="E198" s="2">
        <v>-5.1929369</v>
      </c>
      <c r="F198" s="16">
        <v>77.45974122</v>
      </c>
      <c r="H198" s="2">
        <f t="shared" si="5"/>
        <v>1564.333304811306</v>
      </c>
    </row>
    <row r="199" spans="1:8" ht="12.75">
      <c r="A199" s="2">
        <v>126</v>
      </c>
      <c r="B199" s="2">
        <v>0.917859</v>
      </c>
      <c r="C199" s="2">
        <v>126.072603</v>
      </c>
      <c r="D199" s="2">
        <v>2.2003820189096808</v>
      </c>
      <c r="E199" s="2">
        <v>-0.28530228</v>
      </c>
      <c r="F199" s="16">
        <v>77.47921921999999</v>
      </c>
      <c r="H199" s="2">
        <f t="shared" si="5"/>
        <v>1576.8817700314337</v>
      </c>
    </row>
    <row r="200" spans="1:8" ht="12.75">
      <c r="A200" s="2">
        <v>127</v>
      </c>
      <c r="B200" s="2">
        <v>0.91961</v>
      </c>
      <c r="C200" s="2">
        <v>127.07931</v>
      </c>
      <c r="D200" s="2">
        <v>2.2179523706625552</v>
      </c>
      <c r="E200" s="2">
        <v>0.1747883</v>
      </c>
      <c r="F200" s="16">
        <v>77.55712222</v>
      </c>
      <c r="H200" s="2">
        <f t="shared" si="5"/>
        <v>1589.4733869116135</v>
      </c>
    </row>
    <row r="201" spans="1:8" ht="12.75">
      <c r="A201" s="2">
        <v>128</v>
      </c>
      <c r="B201" s="2">
        <v>0.923112</v>
      </c>
      <c r="C201" s="2">
        <v>128.082568</v>
      </c>
      <c r="D201" s="2">
        <v>2.2354625260095284</v>
      </c>
      <c r="E201" s="2">
        <v>-5.9597549</v>
      </c>
      <c r="F201" s="16">
        <v>77.67398922</v>
      </c>
      <c r="H201" s="2">
        <f t="shared" si="5"/>
        <v>1602.0218646394685</v>
      </c>
    </row>
    <row r="202" spans="1:8" ht="12.75">
      <c r="A202" s="2">
        <v>129</v>
      </c>
      <c r="B202" s="2">
        <v>0.930119</v>
      </c>
      <c r="C202" s="2">
        <v>129.0875503</v>
      </c>
      <c r="D202" s="2">
        <v>2.253002776068794</v>
      </c>
      <c r="E202" s="2">
        <v>-0.59202963</v>
      </c>
      <c r="F202" s="16">
        <v>77.71293722</v>
      </c>
      <c r="H202" s="2">
        <f t="shared" si="5"/>
        <v>1614.5919094419405</v>
      </c>
    </row>
    <row r="203" spans="1:8" ht="12.75">
      <c r="A203" s="2">
        <v>130</v>
      </c>
      <c r="B203" s="2">
        <v>0.930119</v>
      </c>
      <c r="C203" s="2">
        <v>130.0890848</v>
      </c>
      <c r="D203" s="2">
        <v>2.270482850666109</v>
      </c>
      <c r="E203" s="2">
        <v>0.48151544</v>
      </c>
      <c r="F203" s="16">
        <v>77.73241522</v>
      </c>
      <c r="H203" s="2">
        <f t="shared" si="5"/>
        <v>1627.1188301013603</v>
      </c>
    </row>
    <row r="204" spans="1:8" ht="12.75">
      <c r="A204" s="2">
        <v>131</v>
      </c>
      <c r="B204" s="2">
        <v>0.933625</v>
      </c>
      <c r="C204" s="2">
        <v>131.0975153</v>
      </c>
      <c r="D204" s="2">
        <v>2.2880832831686417</v>
      </c>
      <c r="E204" s="2">
        <v>-13.474569</v>
      </c>
      <c r="F204" s="16">
        <v>77.81032721999999</v>
      </c>
      <c r="H204" s="2">
        <f aca="true" t="shared" si="6" ref="H204:H244">716.64*(D204-$H$4)+$F$11</f>
        <v>1639.7320040499753</v>
      </c>
    </row>
    <row r="205" spans="1:8" ht="12.75">
      <c r="A205" s="2">
        <v>132</v>
      </c>
      <c r="B205" s="2">
        <v>0.940629</v>
      </c>
      <c r="C205" s="2">
        <v>132.1007735</v>
      </c>
      <c r="D205" s="2">
        <v>2.305593442006274</v>
      </c>
      <c r="E205" s="2">
        <v>3.3954234</v>
      </c>
      <c r="F205" s="16">
        <v>77.79084922</v>
      </c>
      <c r="H205" s="2">
        <f t="shared" si="6"/>
        <v>1652.280484279376</v>
      </c>
    </row>
    <row r="206" spans="1:8" ht="12.75">
      <c r="A206" s="2">
        <v>133</v>
      </c>
      <c r="B206" s="2">
        <v>0.94238</v>
      </c>
      <c r="C206" s="2">
        <v>133.1057555</v>
      </c>
      <c r="D206" s="2">
        <v>2.323133686829551</v>
      </c>
      <c r="E206" s="2">
        <v>-5.1929369</v>
      </c>
      <c r="F206" s="16">
        <v>77.94666422</v>
      </c>
      <c r="H206" s="2">
        <f t="shared" si="6"/>
        <v>1664.8505253295293</v>
      </c>
    </row>
    <row r="207" spans="1:8" ht="12.75">
      <c r="A207" s="2">
        <v>134</v>
      </c>
      <c r="B207" s="2">
        <v>0.944135</v>
      </c>
      <c r="C207" s="2">
        <v>134.110738</v>
      </c>
      <c r="D207" s="2">
        <v>2.340673940379475</v>
      </c>
      <c r="E207" s="2">
        <v>-1.5122111</v>
      </c>
      <c r="F207" s="16">
        <v>78.06352322</v>
      </c>
      <c r="H207" s="2">
        <f t="shared" si="6"/>
        <v>1677.420572633547</v>
      </c>
    </row>
    <row r="208" spans="1:8" ht="12.75">
      <c r="A208" s="2">
        <v>135</v>
      </c>
      <c r="B208" s="2">
        <v>0.945885</v>
      </c>
      <c r="C208" s="2">
        <v>135.1122729</v>
      </c>
      <c r="D208" s="2">
        <v>2.358154021958107</v>
      </c>
      <c r="E208" s="2">
        <v>-3.8126647</v>
      </c>
      <c r="F208" s="16">
        <v>78.10247921999999</v>
      </c>
      <c r="H208" s="2">
        <f t="shared" si="6"/>
        <v>1689.9474982960578</v>
      </c>
    </row>
    <row r="209" spans="1:8" ht="12.75">
      <c r="A209" s="2">
        <v>136</v>
      </c>
      <c r="B209" s="2">
        <v>0.952889</v>
      </c>
      <c r="C209" s="2">
        <v>136.1172551</v>
      </c>
      <c r="D209" s="2">
        <v>2.375694270272043</v>
      </c>
      <c r="E209" s="2">
        <v>-10.714025</v>
      </c>
      <c r="F209" s="16">
        <v>78.27777222</v>
      </c>
      <c r="H209" s="2">
        <f t="shared" si="6"/>
        <v>1702.517541847757</v>
      </c>
    </row>
    <row r="210" spans="1:8" ht="12.75">
      <c r="A210" s="2">
        <v>137</v>
      </c>
      <c r="B210" s="2">
        <v>0.956395</v>
      </c>
      <c r="C210" s="2">
        <v>137.1187895</v>
      </c>
      <c r="D210" s="2">
        <v>2.393174343124029</v>
      </c>
      <c r="E210" s="2">
        <v>-6.5732098</v>
      </c>
      <c r="F210" s="16">
        <v>78.29725022</v>
      </c>
      <c r="H210" s="2">
        <f t="shared" si="6"/>
        <v>1715.044461256404</v>
      </c>
    </row>
    <row r="211" spans="1:8" ht="12.75">
      <c r="A211" s="2">
        <v>138</v>
      </c>
      <c r="B211" s="2">
        <v>0.956395</v>
      </c>
      <c r="C211" s="2">
        <v>138.1237718</v>
      </c>
      <c r="D211" s="2">
        <v>2.410714593183294</v>
      </c>
      <c r="E211" s="2">
        <v>0.1747883</v>
      </c>
      <c r="F211" s="16">
        <v>78.51149921999999</v>
      </c>
      <c r="H211" s="2">
        <f t="shared" si="6"/>
        <v>1727.6145060588758</v>
      </c>
    </row>
    <row r="212" spans="1:8" ht="12.75">
      <c r="A212" s="2">
        <v>139</v>
      </c>
      <c r="B212" s="2">
        <v>0.958146</v>
      </c>
      <c r="C212" s="2">
        <v>139.1235826</v>
      </c>
      <c r="D212" s="2">
        <v>2.428164583540293</v>
      </c>
      <c r="E212" s="2">
        <v>-6.4198461</v>
      </c>
      <c r="F212" s="16">
        <v>78.45306522</v>
      </c>
      <c r="H212" s="2">
        <f t="shared" si="6"/>
        <v>1740.1198671483157</v>
      </c>
    </row>
    <row r="213" spans="1:8" ht="12.75">
      <c r="A213" s="2">
        <v>140</v>
      </c>
      <c r="B213" s="2">
        <v>0.961648</v>
      </c>
      <c r="C213" s="2">
        <v>140.1320124</v>
      </c>
      <c r="D213" s="2">
        <v>2.445765003825521</v>
      </c>
      <c r="E213" s="2">
        <v>-3.1992104</v>
      </c>
      <c r="F213" s="16">
        <v>78.45306522</v>
      </c>
      <c r="H213" s="2">
        <f t="shared" si="6"/>
        <v>1752.7330323415213</v>
      </c>
    </row>
    <row r="214" spans="1:8" ht="12.75">
      <c r="A214" s="2">
        <v>141</v>
      </c>
      <c r="B214" s="2">
        <v>0.963399</v>
      </c>
      <c r="C214" s="2">
        <v>141.135271</v>
      </c>
      <c r="D214" s="2">
        <v>2.4632751696444695</v>
      </c>
      <c r="E214" s="2">
        <v>-1.9723018</v>
      </c>
      <c r="F214" s="16">
        <v>78.35567621999999</v>
      </c>
      <c r="H214" s="2">
        <f t="shared" si="6"/>
        <v>1765.2815175740125</v>
      </c>
    </row>
    <row r="215" spans="1:8" ht="12.75">
      <c r="A215" s="2">
        <v>142</v>
      </c>
      <c r="B215" s="2">
        <v>0.966904</v>
      </c>
      <c r="C215" s="2">
        <v>142.1368057</v>
      </c>
      <c r="D215" s="2">
        <v>2.4807552477324437</v>
      </c>
      <c r="E215" s="2">
        <v>-4.7328463</v>
      </c>
      <c r="F215" s="16">
        <v>78.45306522</v>
      </c>
      <c r="H215" s="2">
        <f t="shared" si="6"/>
        <v>1777.8084407349784</v>
      </c>
    </row>
    <row r="216" spans="1:8" ht="12.75">
      <c r="A216" s="2">
        <v>143</v>
      </c>
      <c r="B216" s="2">
        <v>0.973908</v>
      </c>
      <c r="C216" s="2">
        <v>143.1417877</v>
      </c>
      <c r="D216" s="2">
        <v>2.4982954925557213</v>
      </c>
      <c r="E216" s="2">
        <v>2.3218787</v>
      </c>
      <c r="F216" s="16">
        <v>78.82312922</v>
      </c>
      <c r="H216" s="2">
        <f t="shared" si="6"/>
        <v>1790.378481785132</v>
      </c>
    </row>
    <row r="217" spans="1:8" ht="12.75">
      <c r="A217" s="2">
        <v>144</v>
      </c>
      <c r="B217" s="2">
        <v>0.965153</v>
      </c>
      <c r="C217" s="2">
        <v>144.1450459</v>
      </c>
      <c r="D217" s="2">
        <v>2.515805651393353</v>
      </c>
      <c r="E217" s="2">
        <v>-0.59202963</v>
      </c>
      <c r="F217" s="16">
        <v>79.27109621999999</v>
      </c>
      <c r="H217" s="2">
        <f t="shared" si="6"/>
        <v>1802.9269620145324</v>
      </c>
    </row>
    <row r="218" spans="1:8" ht="12.75">
      <c r="A218" s="2">
        <v>145</v>
      </c>
      <c r="B218" s="2">
        <v>0.972157</v>
      </c>
      <c r="C218" s="2">
        <v>145.1483046</v>
      </c>
      <c r="D218" s="2">
        <v>2.5333158189576306</v>
      </c>
      <c r="E218" s="2">
        <v>-4.1193919</v>
      </c>
      <c r="F218" s="16">
        <v>79.36847822</v>
      </c>
      <c r="H218" s="2">
        <f t="shared" si="6"/>
        <v>1815.4754484977964</v>
      </c>
    </row>
    <row r="219" spans="1:8" ht="12.75">
      <c r="A219" s="2">
        <v>146</v>
      </c>
      <c r="B219" s="2">
        <v>0.973908</v>
      </c>
      <c r="C219" s="2">
        <v>146.1481153</v>
      </c>
      <c r="D219" s="2">
        <v>2.5507658075693</v>
      </c>
      <c r="E219" s="2">
        <v>0.48151544</v>
      </c>
      <c r="F219" s="16">
        <v>79.25161822</v>
      </c>
      <c r="H219" s="2">
        <f t="shared" si="6"/>
        <v>1827.980808336463</v>
      </c>
    </row>
    <row r="220" spans="1:8" ht="12.75">
      <c r="A220" s="2">
        <v>147</v>
      </c>
      <c r="B220" s="2">
        <v>0.975663</v>
      </c>
      <c r="C220" s="2">
        <v>147.151374</v>
      </c>
      <c r="D220" s="2">
        <v>2.5682759751335786</v>
      </c>
      <c r="E220" s="2">
        <v>-7.1866632</v>
      </c>
      <c r="F220" s="16">
        <v>79.34900022</v>
      </c>
      <c r="H220" s="2">
        <f t="shared" si="6"/>
        <v>1840.5292948197277</v>
      </c>
    </row>
    <row r="221" spans="1:8" ht="12.75">
      <c r="A221" s="2">
        <v>148</v>
      </c>
      <c r="B221" s="2">
        <v>0.979165</v>
      </c>
      <c r="C221" s="2">
        <v>148.156356</v>
      </c>
      <c r="D221" s="2">
        <v>2.5858162199568557</v>
      </c>
      <c r="E221" s="2">
        <v>-1.9723018</v>
      </c>
      <c r="F221" s="16">
        <v>79.23214122</v>
      </c>
      <c r="H221" s="2">
        <f t="shared" si="6"/>
        <v>1853.099335869881</v>
      </c>
    </row>
    <row r="222" spans="1:8" ht="12.75">
      <c r="A222" s="2">
        <v>149</v>
      </c>
      <c r="B222" s="2">
        <v>0.980916</v>
      </c>
      <c r="C222" s="2">
        <v>149.154443</v>
      </c>
      <c r="D222" s="2">
        <v>2.603236124328208</v>
      </c>
      <c r="E222" s="2">
        <v>-2.4323924</v>
      </c>
      <c r="F222" s="16">
        <v>79.36847822</v>
      </c>
      <c r="H222" s="2">
        <f t="shared" si="6"/>
        <v>1865.583136138567</v>
      </c>
    </row>
    <row r="223" spans="1:8" ht="12.75">
      <c r="A223" s="2">
        <v>150</v>
      </c>
      <c r="B223" s="2">
        <v>0.979165</v>
      </c>
      <c r="C223" s="2">
        <v>150.155977</v>
      </c>
      <c r="D223" s="2">
        <v>2.6207161901988774</v>
      </c>
      <c r="E223" s="2">
        <v>-6.1131186</v>
      </c>
      <c r="F223" s="16">
        <v>79.34900022</v>
      </c>
      <c r="H223" s="2">
        <f t="shared" si="6"/>
        <v>1878.1100505441234</v>
      </c>
    </row>
    <row r="224" spans="1:8" ht="12.75">
      <c r="A224" s="2">
        <v>151</v>
      </c>
      <c r="B224" s="2">
        <v>0.989674</v>
      </c>
      <c r="C224" s="2">
        <v>151.159236</v>
      </c>
      <c r="D224" s="2">
        <v>2.638226362999143</v>
      </c>
      <c r="E224" s="2">
        <v>2.6286056</v>
      </c>
      <c r="F224" s="16">
        <v>79.38795621999999</v>
      </c>
      <c r="H224" s="2">
        <f t="shared" si="6"/>
        <v>1890.6585407797058</v>
      </c>
    </row>
    <row r="225" spans="1:8" ht="12.75">
      <c r="A225" s="2">
        <v>152</v>
      </c>
      <c r="B225" s="2">
        <v>0.991425</v>
      </c>
      <c r="C225" s="2">
        <v>152.162495</v>
      </c>
      <c r="D225" s="2">
        <v>2.6557365357994094</v>
      </c>
      <c r="E225" s="2">
        <v>-0.28530228</v>
      </c>
      <c r="F225" s="16">
        <v>79.46586721999999</v>
      </c>
      <c r="H225" s="2">
        <f t="shared" si="6"/>
        <v>1903.2070310152887</v>
      </c>
    </row>
    <row r="226" spans="1:8" ht="12.75">
      <c r="A226" s="2">
        <v>153</v>
      </c>
      <c r="B226" s="2">
        <v>0.989674</v>
      </c>
      <c r="C226" s="2">
        <v>153.167477</v>
      </c>
      <c r="D226" s="2">
        <v>2.6732767806226865</v>
      </c>
      <c r="E226" s="2">
        <v>-3.9660285</v>
      </c>
      <c r="F226" s="16">
        <v>79.40743422</v>
      </c>
      <c r="H226" s="2">
        <f t="shared" si="6"/>
        <v>1915.777072065442</v>
      </c>
    </row>
    <row r="227" spans="1:8" ht="12.75">
      <c r="A227" s="2">
        <v>154</v>
      </c>
      <c r="B227" s="2">
        <v>0.994927</v>
      </c>
      <c r="C227" s="2">
        <v>154.167287</v>
      </c>
      <c r="D227" s="2">
        <v>2.690726757017051</v>
      </c>
      <c r="E227" s="2">
        <v>-1.8189381</v>
      </c>
      <c r="F227" s="16">
        <v>79.42691122</v>
      </c>
      <c r="H227" s="2">
        <f t="shared" si="6"/>
        <v>1928.2824231486993</v>
      </c>
    </row>
    <row r="228" spans="1:8" ht="12.75">
      <c r="A228" s="2">
        <v>155</v>
      </c>
      <c r="B228" s="2">
        <v>0.998433</v>
      </c>
      <c r="C228" s="2">
        <v>155.170548</v>
      </c>
      <c r="D228" s="2">
        <v>2.708236964723902</v>
      </c>
      <c r="E228" s="2">
        <v>-5.4996643</v>
      </c>
      <c r="F228" s="16">
        <v>79.48534522</v>
      </c>
      <c r="H228" s="2">
        <f t="shared" si="6"/>
        <v>1940.830938399737</v>
      </c>
    </row>
    <row r="229" spans="1:8" ht="12.75">
      <c r="A229" s="2">
        <v>156</v>
      </c>
      <c r="B229" s="2">
        <v>1.003686</v>
      </c>
      <c r="C229" s="2">
        <v>156.17553</v>
      </c>
      <c r="D229" s="2">
        <v>2.72577720954718</v>
      </c>
      <c r="E229" s="2">
        <v>-7.3400269</v>
      </c>
      <c r="F229" s="16">
        <v>79.40743422</v>
      </c>
      <c r="H229" s="2">
        <f t="shared" si="6"/>
        <v>1953.400979449891</v>
      </c>
    </row>
    <row r="230" spans="1:8" ht="12.75">
      <c r="A230" s="2">
        <v>157</v>
      </c>
      <c r="B230" s="2">
        <v>1.007191</v>
      </c>
      <c r="C230" s="2">
        <v>157.175339</v>
      </c>
      <c r="D230" s="2">
        <v>2.743227168488252</v>
      </c>
      <c r="E230" s="2">
        <v>-0.13193884</v>
      </c>
      <c r="F230" s="16">
        <v>79.40743422</v>
      </c>
      <c r="H230" s="2">
        <f t="shared" si="6"/>
        <v>1965.906318025421</v>
      </c>
    </row>
    <row r="231" spans="1:8" ht="12.75">
      <c r="A231" s="2">
        <v>158</v>
      </c>
      <c r="B231" s="2">
        <v>1.007191</v>
      </c>
      <c r="C231" s="2">
        <v>158.176874</v>
      </c>
      <c r="D231" s="2">
        <v>2.760707251812213</v>
      </c>
      <c r="E231" s="2">
        <v>-1.6655747</v>
      </c>
      <c r="F231" s="16">
        <v>79.40743422</v>
      </c>
      <c r="H231" s="2">
        <f t="shared" si="6"/>
        <v>1978.433244938704</v>
      </c>
    </row>
    <row r="232" spans="1:8" ht="12.75">
      <c r="A232" s="2">
        <v>159</v>
      </c>
      <c r="B232" s="2">
        <v>1.012444</v>
      </c>
      <c r="C232" s="2">
        <v>159.180132</v>
      </c>
      <c r="D232" s="2">
        <v>2.778217407159186</v>
      </c>
      <c r="E232" s="2">
        <v>-1.8189381</v>
      </c>
      <c r="F232" s="16">
        <v>79.44638922</v>
      </c>
      <c r="H232" s="2">
        <f t="shared" si="6"/>
        <v>1990.981722666559</v>
      </c>
    </row>
    <row r="233" spans="1:8" ht="12.75">
      <c r="A233" s="2">
        <v>160</v>
      </c>
      <c r="B233" s="2">
        <v>1.01595</v>
      </c>
      <c r="C233" s="2">
        <v>160.181667</v>
      </c>
      <c r="D233" s="2">
        <v>2.795697490483148</v>
      </c>
      <c r="E233" s="2">
        <v>-2.1256654</v>
      </c>
      <c r="F233" s="16">
        <v>79.52429321999999</v>
      </c>
      <c r="H233" s="2">
        <f t="shared" si="6"/>
        <v>2003.5086495798432</v>
      </c>
    </row>
    <row r="234" spans="1:8" ht="12.75">
      <c r="A234" s="2">
        <v>161</v>
      </c>
      <c r="B234" s="2">
        <v>1.017701</v>
      </c>
      <c r="C234" s="2">
        <v>161.183203</v>
      </c>
      <c r="D234" s="2">
        <v>2.8131775912604016</v>
      </c>
      <c r="E234" s="2">
        <v>-5.3463006</v>
      </c>
      <c r="F234" s="16">
        <v>79.69958622</v>
      </c>
      <c r="H234" s="2">
        <f t="shared" si="6"/>
        <v>2016.035589000854</v>
      </c>
    </row>
    <row r="235" spans="1:8" ht="12.75">
      <c r="A235" s="2">
        <v>162</v>
      </c>
      <c r="B235" s="2">
        <v>1.021203</v>
      </c>
      <c r="C235" s="2">
        <v>162.186461</v>
      </c>
      <c r="D235" s="2">
        <v>2.830687746607375</v>
      </c>
      <c r="E235" s="2">
        <v>2.4752419</v>
      </c>
      <c r="F235" s="16">
        <v>79.71906421999999</v>
      </c>
      <c r="H235" s="2">
        <f t="shared" si="6"/>
        <v>2028.5840667287093</v>
      </c>
    </row>
    <row r="236" spans="1:8" ht="12.75">
      <c r="A236" s="2">
        <v>163</v>
      </c>
      <c r="B236" s="2">
        <v>1.022954</v>
      </c>
      <c r="C236" s="2">
        <v>163.189718</v>
      </c>
      <c r="D236" s="2">
        <v>2.8481978845010554</v>
      </c>
      <c r="E236" s="2">
        <v>-0.8987568</v>
      </c>
      <c r="F236" s="16">
        <v>79.64116022</v>
      </c>
      <c r="H236" s="2">
        <f t="shared" si="6"/>
        <v>2041.1325319488362</v>
      </c>
    </row>
    <row r="237" spans="1:8" ht="12.75">
      <c r="A237" s="2">
        <v>164</v>
      </c>
      <c r="B237" s="2">
        <v>1.029961</v>
      </c>
      <c r="C237" s="2">
        <v>164.18953</v>
      </c>
      <c r="D237" s="2">
        <v>2.865647895802005</v>
      </c>
      <c r="E237" s="2">
        <v>2.7819693</v>
      </c>
      <c r="F237" s="16">
        <v>79.93331221999999</v>
      </c>
      <c r="H237" s="2">
        <f t="shared" si="6"/>
        <v>2053.637908047549</v>
      </c>
    </row>
    <row r="238" spans="1:8" ht="12.75">
      <c r="A238" s="2">
        <v>165</v>
      </c>
      <c r="B238" s="2">
        <v>1.031712</v>
      </c>
      <c r="C238" s="2">
        <v>165.194512</v>
      </c>
      <c r="D238" s="2">
        <v>2.883188140625283</v>
      </c>
      <c r="E238" s="2">
        <v>2.168515</v>
      </c>
      <c r="F238" s="16">
        <v>79.73854222</v>
      </c>
      <c r="H238" s="2">
        <f t="shared" si="6"/>
        <v>2066.207949097703</v>
      </c>
    </row>
    <row r="239" spans="1:8" ht="12.75">
      <c r="A239" s="2">
        <v>166</v>
      </c>
      <c r="B239" s="2">
        <v>1.033463</v>
      </c>
      <c r="C239" s="2">
        <v>166.196047</v>
      </c>
      <c r="D239" s="2">
        <v>2.900668223949244</v>
      </c>
      <c r="E239" s="2">
        <v>-4.7328463</v>
      </c>
      <c r="F239" s="16">
        <v>80.01121622</v>
      </c>
      <c r="H239" s="2">
        <f t="shared" si="6"/>
        <v>2078.734876010986</v>
      </c>
    </row>
    <row r="240" spans="1:8" ht="12.75">
      <c r="A240" s="2">
        <v>167</v>
      </c>
      <c r="B240" s="2">
        <v>1.036969</v>
      </c>
      <c r="C240" s="2">
        <v>167.199305</v>
      </c>
      <c r="D240" s="2">
        <v>2.9181783792962177</v>
      </c>
      <c r="E240" s="2">
        <v>2.6286056</v>
      </c>
      <c r="F240" s="16">
        <v>80.10860522</v>
      </c>
      <c r="H240" s="2">
        <f t="shared" si="6"/>
        <v>2091.2833537388415</v>
      </c>
    </row>
    <row r="241" spans="1:8" ht="12.75">
      <c r="A241" s="2">
        <v>168</v>
      </c>
      <c r="B241" s="2">
        <v>1.036969</v>
      </c>
      <c r="C241" s="2">
        <v>168.199116</v>
      </c>
      <c r="D241" s="2">
        <v>2.935628373143875</v>
      </c>
      <c r="E241" s="2">
        <v>2.168515</v>
      </c>
      <c r="F241" s="16">
        <v>79.93331221999999</v>
      </c>
      <c r="H241" s="2">
        <f t="shared" si="6"/>
        <v>2103.7887173298263</v>
      </c>
    </row>
    <row r="242" spans="1:8" ht="12.75">
      <c r="A242" s="2">
        <v>169</v>
      </c>
      <c r="B242" s="2">
        <v>1.03872</v>
      </c>
      <c r="C242" s="2">
        <v>169.198927</v>
      </c>
      <c r="D242" s="2">
        <v>2.9530783669915315</v>
      </c>
      <c r="E242" s="2">
        <v>-5.1929369</v>
      </c>
      <c r="F242" s="16">
        <v>80.10860522</v>
      </c>
      <c r="H242" s="2">
        <f t="shared" si="6"/>
        <v>2116.294080920811</v>
      </c>
    </row>
    <row r="243" spans="1:8" ht="12.75">
      <c r="A243" s="2">
        <v>170</v>
      </c>
      <c r="B243" s="2">
        <v>1.043973</v>
      </c>
      <c r="C243" s="2">
        <v>170.198738</v>
      </c>
      <c r="D243" s="2">
        <v>2.9705283608391886</v>
      </c>
      <c r="E243" s="2">
        <v>0.78824282</v>
      </c>
      <c r="F243" s="16">
        <v>80.10860522</v>
      </c>
      <c r="H243" s="2">
        <f t="shared" si="6"/>
        <v>2128.799444511796</v>
      </c>
    </row>
    <row r="244" spans="1:8" ht="12.75">
      <c r="A244" s="2">
        <v>171</v>
      </c>
      <c r="B244" s="2">
        <v>1.049229</v>
      </c>
      <c r="C244" s="2">
        <v>171.205443</v>
      </c>
      <c r="D244" s="2">
        <v>2.9880986776854783</v>
      </c>
      <c r="E244" s="2">
        <v>1.5550607</v>
      </c>
      <c r="F244" s="16">
        <v>79.87487922</v>
      </c>
      <c r="H244" s="2">
        <f t="shared" si="6"/>
        <v>2141.3910363765212</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2003-06-05T22:34:02Z</dcterms:created>
  <dcterms:modified xsi:type="dcterms:W3CDTF">2003-08-31T21:17:09Z</dcterms:modified>
  <cp:category/>
  <cp:version/>
  <cp:contentType/>
  <cp:contentStatus/>
</cp:coreProperties>
</file>